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5"/>
  <workbookPr defaultThemeVersion="124226"/>
  <mc:AlternateContent xmlns:mc="http://schemas.openxmlformats.org/markup-compatibility/2006">
    <mc:Choice Requires="x15">
      <x15ac:absPath xmlns:x15ac="http://schemas.microsoft.com/office/spreadsheetml/2010/11/ac" url="C:\Users\jking\Desktop\UKA Age Group Change\"/>
    </mc:Choice>
  </mc:AlternateContent>
  <xr:revisionPtr revIDLastSave="0" documentId="8_{2C5738FE-43A2-430A-A75D-4DBA48C09AB2}" xr6:coauthVersionLast="47" xr6:coauthVersionMax="47" xr10:uidLastSave="{00000000-0000-0000-0000-000000000000}"/>
  <bookViews>
    <workbookView xWindow="-110" yWindow="-110" windowWidth="19420" windowHeight="10420" xr2:uid="{00000000-000D-0000-FFFF-FFFF00000000}"/>
  </bookViews>
  <sheets>
    <sheet name="PROPOSED BY AGE" sheetId="4" r:id="rId1"/>
    <sheet name="PROPOSED BY CLASS" sheetId="5" r:id="rId2"/>
    <sheet name="PROPOSED OVERALL + NOTES" sheetId="3" r:id="rId3"/>
    <sheet name="WPA WEIGHTS PAST PRESENT" sheetId="1" r:id="rId4"/>
  </sheets>
  <definedNames>
    <definedName name="_xlnm._FilterDatabase" localSheetId="0" hidden="1">'PROPOSED BY AGE'!$A$3:$J$149</definedName>
    <definedName name="_xlnm._FilterDatabase" localSheetId="1" hidden="1">'PROPOSED BY CLASS'!$A$3:$J$149</definedName>
    <definedName name="_xlnm._FilterDatabase" localSheetId="2" hidden="1">'PROPOSED OVERALL + NOTES'!$A$19:$J$165</definedName>
    <definedName name="_xlnm._FilterDatabase" localSheetId="3" hidden="1">'WPA WEIGHTS PAST PRESENT'!$A$1:$K$99</definedName>
    <definedName name="_xlnm.Print_Area" localSheetId="0">'PROPOSED BY AGE'!$A$3:$J$149</definedName>
    <definedName name="_xlnm.Print_Area" localSheetId="1">'PROPOSED BY CLASS'!$A$3:$J$149</definedName>
    <definedName name="_xlnm.Print_Area" localSheetId="2">'PROPOSED OVERALL + NOTES'!$A$1:$N$165</definedName>
    <definedName name="_xlnm.Print_Area" localSheetId="3">'WPA WEIGHTS PAST PRESENT'!$A$1:$J$99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C17" i="5"/>
  <c r="H17" i="5"/>
  <c r="G36" i="5"/>
  <c r="I60" i="5"/>
  <c r="J60" i="5"/>
  <c r="F138" i="5"/>
  <c r="I138" i="5"/>
  <c r="C144" i="5"/>
  <c r="C84" i="5"/>
  <c r="D84" i="5"/>
  <c r="B90" i="5"/>
  <c r="B102" i="5"/>
  <c r="C102" i="5"/>
  <c r="G102" i="5"/>
  <c r="J102" i="5"/>
  <c r="A120" i="5"/>
  <c r="D120" i="5"/>
  <c r="G120" i="5"/>
  <c r="G132" i="5"/>
  <c r="J132" i="5"/>
  <c r="C5" i="5"/>
  <c r="B18" i="5"/>
  <c r="C18" i="5"/>
  <c r="J18" i="5"/>
  <c r="H12" i="5"/>
  <c r="I12" i="5"/>
  <c r="B19" i="5"/>
  <c r="F19" i="5"/>
  <c r="D31" i="5"/>
  <c r="E31" i="5"/>
  <c r="B37" i="5"/>
  <c r="E49" i="5"/>
  <c r="H49" i="5"/>
  <c r="H61" i="5"/>
  <c r="A67" i="5"/>
  <c r="D67" i="5"/>
  <c r="C79" i="5"/>
  <c r="D79" i="5"/>
  <c r="G79" i="5"/>
  <c r="J79" i="5"/>
  <c r="J91" i="5"/>
  <c r="C97" i="5"/>
  <c r="G97" i="5"/>
  <c r="E109" i="5"/>
  <c r="F109" i="5"/>
  <c r="A127" i="5"/>
  <c r="B127" i="5"/>
  <c r="I127" i="5"/>
  <c r="I139" i="5"/>
  <c r="B145" i="5"/>
  <c r="E145" i="5"/>
  <c r="D20" i="5"/>
  <c r="E20" i="5"/>
  <c r="A26" i="5"/>
  <c r="D38" i="5"/>
  <c r="H38" i="5"/>
  <c r="F50" i="5"/>
  <c r="G50" i="5"/>
  <c r="J50" i="5"/>
  <c r="B68" i="5"/>
  <c r="C68" i="5"/>
  <c r="J68" i="5"/>
  <c r="H80" i="5"/>
  <c r="F86" i="5"/>
  <c r="E98" i="5"/>
  <c r="F98" i="5"/>
  <c r="I98" i="5"/>
  <c r="B104" i="5"/>
  <c r="H116" i="5"/>
  <c r="G128" i="5"/>
  <c r="A134" i="5"/>
  <c r="E134" i="5"/>
  <c r="C146" i="5"/>
  <c r="H146" i="5"/>
  <c r="A7" i="5"/>
  <c r="I14" i="5"/>
  <c r="D21" i="5"/>
  <c r="G21" i="5"/>
  <c r="F33" i="5"/>
  <c r="G33" i="5"/>
  <c r="B51" i="5"/>
  <c r="I51" i="5"/>
  <c r="I63" i="5"/>
  <c r="B69" i="5"/>
  <c r="F69" i="5"/>
  <c r="D81" i="5"/>
  <c r="B87" i="5"/>
  <c r="E99" i="5"/>
  <c r="H99" i="5"/>
  <c r="F111" i="5"/>
  <c r="H111" i="5"/>
  <c r="A117" i="5"/>
  <c r="C129" i="5"/>
  <c r="D129" i="5"/>
  <c r="I141" i="5"/>
  <c r="J141" i="5"/>
  <c r="C147" i="5"/>
  <c r="E15" i="5"/>
  <c r="F15" i="5"/>
  <c r="I15" i="5"/>
  <c r="I28" i="5"/>
  <c r="J28" i="5"/>
  <c r="F40" i="5"/>
  <c r="I40" i="5"/>
  <c r="D46" i="5"/>
  <c r="E46" i="5"/>
  <c r="C58" i="5"/>
  <c r="A70" i="5"/>
  <c r="D70" i="5"/>
  <c r="I76" i="5"/>
  <c r="C82" i="5"/>
  <c r="F82" i="5"/>
  <c r="I88" i="5"/>
  <c r="J88" i="5"/>
  <c r="C94" i="5"/>
  <c r="E94" i="5"/>
  <c r="D100" i="5"/>
  <c r="F100" i="5"/>
  <c r="G100" i="5"/>
  <c r="F106" i="5"/>
  <c r="H106" i="5"/>
  <c r="I106" i="5"/>
  <c r="H112" i="5"/>
  <c r="J112" i="5"/>
  <c r="A118" i="5"/>
  <c r="J118" i="5"/>
  <c r="B124" i="5"/>
  <c r="C124" i="5"/>
  <c r="B130" i="5"/>
  <c r="D130" i="5"/>
  <c r="E130" i="5"/>
  <c r="D136" i="5"/>
  <c r="F136" i="5"/>
  <c r="G136" i="5"/>
  <c r="E142" i="5"/>
  <c r="F142" i="5"/>
  <c r="H142" i="5"/>
  <c r="I142" i="5"/>
  <c r="G148" i="5"/>
  <c r="H148" i="5"/>
  <c r="D23" i="5"/>
  <c r="C29" i="5"/>
  <c r="F29" i="5"/>
  <c r="G29" i="5"/>
  <c r="F35" i="5"/>
  <c r="H35" i="5"/>
  <c r="I35" i="5"/>
  <c r="H41" i="5"/>
  <c r="J41" i="5"/>
  <c r="A47" i="5"/>
  <c r="J47" i="5"/>
  <c r="B53" i="5"/>
  <c r="C53" i="5"/>
  <c r="B59" i="5"/>
  <c r="D59" i="5"/>
  <c r="E59" i="5"/>
  <c r="D65" i="5"/>
  <c r="F65" i="5"/>
  <c r="G65" i="5"/>
  <c r="F71" i="5"/>
  <c r="H71" i="5"/>
  <c r="I71" i="5"/>
  <c r="J77" i="5"/>
  <c r="B89" i="5"/>
  <c r="C89" i="5"/>
  <c r="C101" i="5"/>
  <c r="F101" i="5"/>
  <c r="G101" i="5"/>
  <c r="E107" i="5"/>
  <c r="F107" i="5"/>
  <c r="H107" i="5"/>
  <c r="I107" i="5"/>
  <c r="G113" i="5"/>
  <c r="J113" i="5"/>
  <c r="A119" i="5"/>
  <c r="I119" i="5"/>
  <c r="B125" i="5"/>
  <c r="C125" i="5"/>
  <c r="A131" i="5"/>
  <c r="B131" i="5"/>
  <c r="D131" i="5"/>
  <c r="E131" i="5"/>
  <c r="C137" i="5"/>
  <c r="F137" i="5"/>
  <c r="G137" i="5"/>
  <c r="E143" i="5"/>
  <c r="F143" i="5"/>
  <c r="H143" i="5"/>
  <c r="I143" i="5"/>
  <c r="G149" i="5"/>
  <c r="H149" i="5"/>
  <c r="J149" i="5"/>
  <c r="A3" i="4"/>
  <c r="A3" i="5" s="1"/>
  <c r="B3" i="4"/>
  <c r="B3" i="5" s="1"/>
  <c r="C3" i="4"/>
  <c r="C3" i="5" s="1"/>
  <c r="D3" i="4"/>
  <c r="D3" i="5" s="1"/>
  <c r="E3" i="4"/>
  <c r="E3" i="5" s="1"/>
  <c r="F3" i="4"/>
  <c r="F3" i="5" s="1"/>
  <c r="G3" i="4"/>
  <c r="G3" i="5" s="1"/>
  <c r="H3" i="4"/>
  <c r="H3" i="5" s="1"/>
  <c r="I3" i="4"/>
  <c r="I3" i="5" s="1"/>
  <c r="J3" i="4"/>
  <c r="J3" i="5" s="1"/>
  <c r="A4" i="4"/>
  <c r="A4" i="5" s="1"/>
  <c r="B4" i="4"/>
  <c r="B4" i="5" s="1"/>
  <c r="C4" i="4"/>
  <c r="C4" i="5" s="1"/>
  <c r="D4" i="4"/>
  <c r="D4" i="5" s="1"/>
  <c r="E4" i="4"/>
  <c r="E4" i="5" s="1"/>
  <c r="F4" i="4"/>
  <c r="F4" i="5" s="1"/>
  <c r="G4" i="4"/>
  <c r="G4" i="5" s="1"/>
  <c r="H4" i="4"/>
  <c r="H4" i="5" s="1"/>
  <c r="I4" i="4"/>
  <c r="I4" i="5" s="1"/>
  <c r="J4" i="4"/>
  <c r="J4" i="5" s="1"/>
  <c r="A28" i="4"/>
  <c r="A5" i="5" s="1"/>
  <c r="B28" i="4"/>
  <c r="B5" i="5" s="1"/>
  <c r="C28" i="4"/>
  <c r="D28" i="4"/>
  <c r="D5" i="5" s="1"/>
  <c r="E28" i="4"/>
  <c r="E5" i="5" s="1"/>
  <c r="F28" i="4"/>
  <c r="F5" i="5" s="1"/>
  <c r="G28" i="4"/>
  <c r="G5" i="5" s="1"/>
  <c r="H28" i="4"/>
  <c r="H5" i="5" s="1"/>
  <c r="I28" i="4"/>
  <c r="I5" i="5" s="1"/>
  <c r="J28" i="4"/>
  <c r="J5" i="5" s="1"/>
  <c r="A31" i="4"/>
  <c r="A6" i="5" s="1"/>
  <c r="B31" i="4"/>
  <c r="B6" i="5" s="1"/>
  <c r="C31" i="4"/>
  <c r="C6" i="5" s="1"/>
  <c r="D31" i="4"/>
  <c r="D6" i="5" s="1"/>
  <c r="E31" i="4"/>
  <c r="E6" i="5" s="1"/>
  <c r="F31" i="4"/>
  <c r="F6" i="5" s="1"/>
  <c r="G31" i="4"/>
  <c r="G6" i="5" s="1"/>
  <c r="H31" i="4"/>
  <c r="H6" i="5" s="1"/>
  <c r="I31" i="4"/>
  <c r="I6" i="5" s="1"/>
  <c r="J31" i="4"/>
  <c r="J6" i="5" s="1"/>
  <c r="A78" i="4"/>
  <c r="B78" i="4"/>
  <c r="B7" i="5" s="1"/>
  <c r="C78" i="4"/>
  <c r="C7" i="5" s="1"/>
  <c r="D78" i="4"/>
  <c r="D7" i="5" s="1"/>
  <c r="E78" i="4"/>
  <c r="E7" i="5" s="1"/>
  <c r="F78" i="4"/>
  <c r="F7" i="5" s="1"/>
  <c r="G78" i="4"/>
  <c r="G7" i="5" s="1"/>
  <c r="H78" i="4"/>
  <c r="H7" i="5" s="1"/>
  <c r="I78" i="4"/>
  <c r="I7" i="5" s="1"/>
  <c r="J78" i="4"/>
  <c r="J7" i="5" s="1"/>
  <c r="A102" i="4"/>
  <c r="A8" i="5" s="1"/>
  <c r="B102" i="4"/>
  <c r="B8" i="5" s="1"/>
  <c r="C102" i="4"/>
  <c r="C8" i="5" s="1"/>
  <c r="D102" i="4"/>
  <c r="D8" i="5" s="1"/>
  <c r="E102" i="4"/>
  <c r="E8" i="5" s="1"/>
  <c r="F102" i="4"/>
  <c r="F8" i="5" s="1"/>
  <c r="G102" i="4"/>
  <c r="G8" i="5" s="1"/>
  <c r="H102" i="4"/>
  <c r="H8" i="5" s="1"/>
  <c r="I102" i="4"/>
  <c r="I8" i="5" s="1"/>
  <c r="J102" i="4"/>
  <c r="J8" i="5" s="1"/>
  <c r="A126" i="4"/>
  <c r="A9" i="5" s="1"/>
  <c r="B126" i="4"/>
  <c r="B9" i="5" s="1"/>
  <c r="C126" i="4"/>
  <c r="C9" i="5" s="1"/>
  <c r="D126" i="4"/>
  <c r="D9" i="5" s="1"/>
  <c r="E126" i="4"/>
  <c r="E9" i="5" s="1"/>
  <c r="F126" i="4"/>
  <c r="F9" i="5" s="1"/>
  <c r="G126" i="4"/>
  <c r="G9" i="5" s="1"/>
  <c r="H126" i="4"/>
  <c r="H9" i="5" s="1"/>
  <c r="I126" i="4"/>
  <c r="I9" i="5" s="1"/>
  <c r="J126" i="4"/>
  <c r="J9" i="5" s="1"/>
  <c r="A5" i="4"/>
  <c r="A10" i="5" s="1"/>
  <c r="B5" i="4"/>
  <c r="B10" i="5" s="1"/>
  <c r="C5" i="4"/>
  <c r="C10" i="5" s="1"/>
  <c r="D5" i="4"/>
  <c r="D10" i="5" s="1"/>
  <c r="E5" i="4"/>
  <c r="E10" i="5" s="1"/>
  <c r="F5" i="4"/>
  <c r="F10" i="5" s="1"/>
  <c r="G5" i="4"/>
  <c r="G10" i="5" s="1"/>
  <c r="H5" i="4"/>
  <c r="H10" i="5" s="1"/>
  <c r="I5" i="4"/>
  <c r="I10" i="5" s="1"/>
  <c r="J5" i="4"/>
  <c r="J10" i="5" s="1"/>
  <c r="A29" i="4"/>
  <c r="A11" i="5" s="1"/>
  <c r="B29" i="4"/>
  <c r="B11" i="5" s="1"/>
  <c r="C29" i="4"/>
  <c r="C11" i="5" s="1"/>
  <c r="D29" i="4"/>
  <c r="D11" i="5" s="1"/>
  <c r="E29" i="4"/>
  <c r="E11" i="5" s="1"/>
  <c r="F29" i="4"/>
  <c r="F11" i="5" s="1"/>
  <c r="G29" i="4"/>
  <c r="G11" i="5" s="1"/>
  <c r="H29" i="4"/>
  <c r="H11" i="5" s="1"/>
  <c r="I29" i="4"/>
  <c r="I11" i="5" s="1"/>
  <c r="J29" i="4"/>
  <c r="J11" i="5" s="1"/>
  <c r="A32" i="4"/>
  <c r="A12" i="5" s="1"/>
  <c r="B32" i="4"/>
  <c r="B12" i="5" s="1"/>
  <c r="C32" i="4"/>
  <c r="C12" i="5" s="1"/>
  <c r="D32" i="4"/>
  <c r="D12" i="5" s="1"/>
  <c r="E32" i="4"/>
  <c r="E12" i="5" s="1"/>
  <c r="F32" i="4"/>
  <c r="F12" i="5" s="1"/>
  <c r="G32" i="4"/>
  <c r="G12" i="5" s="1"/>
  <c r="H32" i="4"/>
  <c r="I32" i="4"/>
  <c r="J32" i="4"/>
  <c r="J12" i="5" s="1"/>
  <c r="A55" i="4"/>
  <c r="A13" i="5" s="1"/>
  <c r="B55" i="4"/>
  <c r="B13" i="5" s="1"/>
  <c r="C55" i="4"/>
  <c r="C13" i="5" s="1"/>
  <c r="D55" i="4"/>
  <c r="D13" i="5" s="1"/>
  <c r="E55" i="4"/>
  <c r="E13" i="5" s="1"/>
  <c r="F55" i="4"/>
  <c r="F13" i="5" s="1"/>
  <c r="G55" i="4"/>
  <c r="G13" i="5" s="1"/>
  <c r="H55" i="4"/>
  <c r="H13" i="5" s="1"/>
  <c r="I55" i="4"/>
  <c r="I13" i="5" s="1"/>
  <c r="J55" i="4"/>
  <c r="J13" i="5" s="1"/>
  <c r="A79" i="4"/>
  <c r="A14" i="5" s="1"/>
  <c r="B79" i="4"/>
  <c r="B14" i="5" s="1"/>
  <c r="C79" i="4"/>
  <c r="C14" i="5" s="1"/>
  <c r="D79" i="4"/>
  <c r="D14" i="5" s="1"/>
  <c r="E79" i="4"/>
  <c r="E14" i="5" s="1"/>
  <c r="F79" i="4"/>
  <c r="F14" i="5" s="1"/>
  <c r="G79" i="4"/>
  <c r="G14" i="5" s="1"/>
  <c r="H79" i="4"/>
  <c r="H14" i="5" s="1"/>
  <c r="I79" i="4"/>
  <c r="J79" i="4"/>
  <c r="J14" i="5" s="1"/>
  <c r="A103" i="4"/>
  <c r="A15" i="5" s="1"/>
  <c r="B103" i="4"/>
  <c r="B15" i="5" s="1"/>
  <c r="C103" i="4"/>
  <c r="C15" i="5" s="1"/>
  <c r="D103" i="4"/>
  <c r="D15" i="5" s="1"/>
  <c r="E103" i="4"/>
  <c r="F103" i="4"/>
  <c r="G103" i="4"/>
  <c r="G15" i="5" s="1"/>
  <c r="H103" i="4"/>
  <c r="H15" i="5" s="1"/>
  <c r="I103" i="4"/>
  <c r="J103" i="4"/>
  <c r="J15" i="5" s="1"/>
  <c r="A127" i="4"/>
  <c r="A16" i="5" s="1"/>
  <c r="B127" i="4"/>
  <c r="B16" i="5" s="1"/>
  <c r="C127" i="4"/>
  <c r="C16" i="5" s="1"/>
  <c r="D127" i="4"/>
  <c r="D16" i="5" s="1"/>
  <c r="E127" i="4"/>
  <c r="E16" i="5" s="1"/>
  <c r="F127" i="4"/>
  <c r="F16" i="5" s="1"/>
  <c r="G127" i="4"/>
  <c r="G16" i="5" s="1"/>
  <c r="H127" i="4"/>
  <c r="H16" i="5" s="1"/>
  <c r="I127" i="4"/>
  <c r="I16" i="5" s="1"/>
  <c r="J127" i="4"/>
  <c r="J16" i="5" s="1"/>
  <c r="A6" i="4"/>
  <c r="A17" i="5" s="1"/>
  <c r="B6" i="4"/>
  <c r="B17" i="5" s="1"/>
  <c r="C6" i="4"/>
  <c r="D6" i="4"/>
  <c r="D17" i="5" s="1"/>
  <c r="E6" i="4"/>
  <c r="E17" i="5" s="1"/>
  <c r="F6" i="4"/>
  <c r="F17" i="5" s="1"/>
  <c r="G6" i="4"/>
  <c r="G17" i="5" s="1"/>
  <c r="H6" i="4"/>
  <c r="I6" i="4"/>
  <c r="I17" i="5" s="1"/>
  <c r="J6" i="4"/>
  <c r="J17" i="5" s="1"/>
  <c r="A30" i="4"/>
  <c r="A18" i="5" s="1"/>
  <c r="B30" i="4"/>
  <c r="C30" i="4"/>
  <c r="D30" i="4"/>
  <c r="D18" i="5" s="1"/>
  <c r="E30" i="4"/>
  <c r="E18" i="5" s="1"/>
  <c r="F30" i="4"/>
  <c r="F18" i="5" s="1"/>
  <c r="G30" i="4"/>
  <c r="G18" i="5" s="1"/>
  <c r="H30" i="4"/>
  <c r="H18" i="5" s="1"/>
  <c r="I30" i="4"/>
  <c r="I18" i="5" s="1"/>
  <c r="J30" i="4"/>
  <c r="A33" i="4"/>
  <c r="A19" i="5" s="1"/>
  <c r="B33" i="4"/>
  <c r="C33" i="4"/>
  <c r="C19" i="5" s="1"/>
  <c r="D33" i="4"/>
  <c r="D19" i="5" s="1"/>
  <c r="E33" i="4"/>
  <c r="E19" i="5" s="1"/>
  <c r="F33" i="4"/>
  <c r="G33" i="4"/>
  <c r="G19" i="5" s="1"/>
  <c r="H33" i="4"/>
  <c r="H19" i="5" s="1"/>
  <c r="I33" i="4"/>
  <c r="I19" i="5" s="1"/>
  <c r="J33" i="4"/>
  <c r="J19" i="5" s="1"/>
  <c r="A56" i="4"/>
  <c r="A20" i="5" s="1"/>
  <c r="B56" i="4"/>
  <c r="B20" i="5" s="1"/>
  <c r="C56" i="4"/>
  <c r="C20" i="5" s="1"/>
  <c r="D56" i="4"/>
  <c r="E56" i="4"/>
  <c r="F56" i="4"/>
  <c r="F20" i="5" s="1"/>
  <c r="G56" i="4"/>
  <c r="G20" i="5" s="1"/>
  <c r="H56" i="4"/>
  <c r="H20" i="5" s="1"/>
  <c r="I56" i="4"/>
  <c r="I20" i="5" s="1"/>
  <c r="J56" i="4"/>
  <c r="J20" i="5" s="1"/>
  <c r="A80" i="4"/>
  <c r="A21" i="5" s="1"/>
  <c r="B80" i="4"/>
  <c r="B21" i="5" s="1"/>
  <c r="C80" i="4"/>
  <c r="C21" i="5" s="1"/>
  <c r="D80" i="4"/>
  <c r="E80" i="4"/>
  <c r="E21" i="5" s="1"/>
  <c r="F80" i="4"/>
  <c r="F21" i="5" s="1"/>
  <c r="G80" i="4"/>
  <c r="H80" i="4"/>
  <c r="H21" i="5" s="1"/>
  <c r="I80" i="4"/>
  <c r="I21" i="5" s="1"/>
  <c r="J80" i="4"/>
  <c r="J21" i="5" s="1"/>
  <c r="A104" i="4"/>
  <c r="A22" i="5" s="1"/>
  <c r="B104" i="4"/>
  <c r="B22" i="5" s="1"/>
  <c r="C104" i="4"/>
  <c r="C22" i="5" s="1"/>
  <c r="D104" i="4"/>
  <c r="D22" i="5" s="1"/>
  <c r="E104" i="4"/>
  <c r="E22" i="5" s="1"/>
  <c r="F104" i="4"/>
  <c r="F22" i="5" s="1"/>
  <c r="G104" i="4"/>
  <c r="G22" i="5" s="1"/>
  <c r="H104" i="4"/>
  <c r="H22" i="5" s="1"/>
  <c r="I104" i="4"/>
  <c r="I22" i="5" s="1"/>
  <c r="J104" i="4"/>
  <c r="J22" i="5" s="1"/>
  <c r="A128" i="4"/>
  <c r="A23" i="5" s="1"/>
  <c r="B128" i="4"/>
  <c r="B23" i="5" s="1"/>
  <c r="C128" i="4"/>
  <c r="C23" i="5" s="1"/>
  <c r="D128" i="4"/>
  <c r="E128" i="4"/>
  <c r="E23" i="5" s="1"/>
  <c r="F128" i="4"/>
  <c r="F23" i="5" s="1"/>
  <c r="G128" i="4"/>
  <c r="G23" i="5" s="1"/>
  <c r="H128" i="4"/>
  <c r="H23" i="5" s="1"/>
  <c r="I128" i="4"/>
  <c r="I23" i="5" s="1"/>
  <c r="J128" i="4"/>
  <c r="J23" i="5" s="1"/>
  <c r="A7" i="4"/>
  <c r="A24" i="5" s="1"/>
  <c r="B7" i="4"/>
  <c r="B24" i="5" s="1"/>
  <c r="C7" i="4"/>
  <c r="C24" i="5" s="1"/>
  <c r="D7" i="4"/>
  <c r="D24" i="5" s="1"/>
  <c r="E7" i="4"/>
  <c r="E24" i="5" s="1"/>
  <c r="F7" i="4"/>
  <c r="F24" i="5" s="1"/>
  <c r="G7" i="4"/>
  <c r="G24" i="5" s="1"/>
  <c r="H7" i="4"/>
  <c r="H24" i="5" s="1"/>
  <c r="I7" i="4"/>
  <c r="I24" i="5" s="1"/>
  <c r="J7" i="4"/>
  <c r="J24" i="5" s="1"/>
  <c r="A34" i="4"/>
  <c r="A25" i="5" s="1"/>
  <c r="B34" i="4"/>
  <c r="B25" i="5" s="1"/>
  <c r="C34" i="4"/>
  <c r="C25" i="5" s="1"/>
  <c r="D34" i="4"/>
  <c r="D25" i="5" s="1"/>
  <c r="E34" i="4"/>
  <c r="E25" i="5" s="1"/>
  <c r="F34" i="4"/>
  <c r="F25" i="5" s="1"/>
  <c r="G34" i="4"/>
  <c r="G25" i="5" s="1"/>
  <c r="H34" i="4"/>
  <c r="H25" i="5" s="1"/>
  <c r="I34" i="4"/>
  <c r="I25" i="5" s="1"/>
  <c r="J34" i="4"/>
  <c r="J25" i="5" s="1"/>
  <c r="A57" i="4"/>
  <c r="B57" i="4"/>
  <c r="B26" i="5" s="1"/>
  <c r="C57" i="4"/>
  <c r="C26" i="5" s="1"/>
  <c r="D57" i="4"/>
  <c r="D26" i="5" s="1"/>
  <c r="E57" i="4"/>
  <c r="E26" i="5" s="1"/>
  <c r="F57" i="4"/>
  <c r="F26" i="5" s="1"/>
  <c r="G57" i="4"/>
  <c r="G26" i="5" s="1"/>
  <c r="H57" i="4"/>
  <c r="H26" i="5" s="1"/>
  <c r="I57" i="4"/>
  <c r="I26" i="5" s="1"/>
  <c r="J57" i="4"/>
  <c r="J26" i="5" s="1"/>
  <c r="A81" i="4"/>
  <c r="A27" i="5" s="1"/>
  <c r="B81" i="4"/>
  <c r="B27" i="5" s="1"/>
  <c r="C81" i="4"/>
  <c r="C27" i="5" s="1"/>
  <c r="D81" i="4"/>
  <c r="D27" i="5" s="1"/>
  <c r="E81" i="4"/>
  <c r="E27" i="5" s="1"/>
  <c r="F81" i="4"/>
  <c r="F27" i="5" s="1"/>
  <c r="G81" i="4"/>
  <c r="G27" i="5" s="1"/>
  <c r="H81" i="4"/>
  <c r="H27" i="5" s="1"/>
  <c r="I81" i="4"/>
  <c r="I27" i="5" s="1"/>
  <c r="J81" i="4"/>
  <c r="J27" i="5" s="1"/>
  <c r="A105" i="4"/>
  <c r="A28" i="5" s="1"/>
  <c r="B105" i="4"/>
  <c r="B28" i="5" s="1"/>
  <c r="C105" i="4"/>
  <c r="C28" i="5" s="1"/>
  <c r="D105" i="4"/>
  <c r="D28" i="5" s="1"/>
  <c r="E105" i="4"/>
  <c r="E28" i="5" s="1"/>
  <c r="F105" i="4"/>
  <c r="F28" i="5" s="1"/>
  <c r="G105" i="4"/>
  <c r="G28" i="5" s="1"/>
  <c r="H105" i="4"/>
  <c r="H28" i="5" s="1"/>
  <c r="I105" i="4"/>
  <c r="J105" i="4"/>
  <c r="A129" i="4"/>
  <c r="A29" i="5" s="1"/>
  <c r="B129" i="4"/>
  <c r="B29" i="5" s="1"/>
  <c r="C129" i="4"/>
  <c r="D129" i="4"/>
  <c r="D29" i="5" s="1"/>
  <c r="E129" i="4"/>
  <c r="E29" i="5" s="1"/>
  <c r="F129" i="4"/>
  <c r="G129" i="4"/>
  <c r="H129" i="4"/>
  <c r="H29" i="5" s="1"/>
  <c r="I129" i="4"/>
  <c r="I29" i="5" s="1"/>
  <c r="J129" i="4"/>
  <c r="J29" i="5" s="1"/>
  <c r="A8" i="4"/>
  <c r="A30" i="5" s="1"/>
  <c r="B8" i="4"/>
  <c r="B30" i="5" s="1"/>
  <c r="C8" i="4"/>
  <c r="C30" i="5" s="1"/>
  <c r="D8" i="4"/>
  <c r="D30" i="5" s="1"/>
  <c r="E8" i="4"/>
  <c r="E30" i="5" s="1"/>
  <c r="F8" i="4"/>
  <c r="F30" i="5" s="1"/>
  <c r="G8" i="4"/>
  <c r="G30" i="5" s="1"/>
  <c r="H8" i="4"/>
  <c r="H30" i="5" s="1"/>
  <c r="I8" i="4"/>
  <c r="I30" i="5" s="1"/>
  <c r="J8" i="4"/>
  <c r="J30" i="5" s="1"/>
  <c r="A9" i="4"/>
  <c r="A36" i="5" s="1"/>
  <c r="B9" i="4"/>
  <c r="B36" i="5" s="1"/>
  <c r="C9" i="4"/>
  <c r="C36" i="5" s="1"/>
  <c r="D9" i="4"/>
  <c r="D36" i="5" s="1"/>
  <c r="E9" i="4"/>
  <c r="E36" i="5" s="1"/>
  <c r="F9" i="4"/>
  <c r="F36" i="5" s="1"/>
  <c r="G9" i="4"/>
  <c r="H9" i="4"/>
  <c r="H36" i="5" s="1"/>
  <c r="I9" i="4"/>
  <c r="I36" i="5" s="1"/>
  <c r="J9" i="4"/>
  <c r="J36" i="5" s="1"/>
  <c r="A10" i="4"/>
  <c r="A42" i="5" s="1"/>
  <c r="B10" i="4"/>
  <c r="B42" i="5" s="1"/>
  <c r="C10" i="4"/>
  <c r="C42" i="5" s="1"/>
  <c r="D10" i="4"/>
  <c r="D42" i="5" s="1"/>
  <c r="E10" i="4"/>
  <c r="E42" i="5" s="1"/>
  <c r="F10" i="4"/>
  <c r="F42" i="5" s="1"/>
  <c r="G10" i="4"/>
  <c r="G42" i="5" s="1"/>
  <c r="H10" i="4"/>
  <c r="H42" i="5" s="1"/>
  <c r="I10" i="4"/>
  <c r="I42" i="5" s="1"/>
  <c r="J10" i="4"/>
  <c r="J42" i="5" s="1"/>
  <c r="A11" i="4"/>
  <c r="A48" i="5" s="1"/>
  <c r="B11" i="4"/>
  <c r="B48" i="5" s="1"/>
  <c r="C11" i="4"/>
  <c r="C48" i="5" s="1"/>
  <c r="D11" i="4"/>
  <c r="D48" i="5" s="1"/>
  <c r="E11" i="4"/>
  <c r="E48" i="5" s="1"/>
  <c r="F11" i="4"/>
  <c r="F48" i="5" s="1"/>
  <c r="G11" i="4"/>
  <c r="G48" i="5" s="1"/>
  <c r="H11" i="4"/>
  <c r="H48" i="5" s="1"/>
  <c r="I11" i="4"/>
  <c r="I48" i="5" s="1"/>
  <c r="J11" i="4"/>
  <c r="J48" i="5" s="1"/>
  <c r="A12" i="4"/>
  <c r="A54" i="5" s="1"/>
  <c r="B12" i="4"/>
  <c r="B54" i="5" s="1"/>
  <c r="C12" i="4"/>
  <c r="C54" i="5" s="1"/>
  <c r="D12" i="4"/>
  <c r="D54" i="5" s="1"/>
  <c r="E12" i="4"/>
  <c r="E54" i="5" s="1"/>
  <c r="F12" i="4"/>
  <c r="F54" i="5" s="1"/>
  <c r="G12" i="4"/>
  <c r="G54" i="5" s="1"/>
  <c r="H12" i="4"/>
  <c r="H54" i="5" s="1"/>
  <c r="I12" i="4"/>
  <c r="I54" i="5" s="1"/>
  <c r="J12" i="4"/>
  <c r="J54" i="5" s="1"/>
  <c r="A13" i="4"/>
  <c r="A60" i="5" s="1"/>
  <c r="B13" i="4"/>
  <c r="B60" i="5" s="1"/>
  <c r="C13" i="4"/>
  <c r="C60" i="5" s="1"/>
  <c r="D13" i="4"/>
  <c r="D60" i="5" s="1"/>
  <c r="E13" i="4"/>
  <c r="E60" i="5" s="1"/>
  <c r="F13" i="4"/>
  <c r="F60" i="5" s="1"/>
  <c r="G13" i="4"/>
  <c r="G60" i="5" s="1"/>
  <c r="H13" i="4"/>
  <c r="H60" i="5" s="1"/>
  <c r="I13" i="4"/>
  <c r="J13" i="4"/>
  <c r="A14" i="4"/>
  <c r="A66" i="5" s="1"/>
  <c r="B14" i="4"/>
  <c r="B66" i="5" s="1"/>
  <c r="C14" i="4"/>
  <c r="C66" i="5" s="1"/>
  <c r="D14" i="4"/>
  <c r="D66" i="5" s="1"/>
  <c r="E14" i="4"/>
  <c r="E66" i="5" s="1"/>
  <c r="F14" i="4"/>
  <c r="F66" i="5" s="1"/>
  <c r="G14" i="4"/>
  <c r="G66" i="5" s="1"/>
  <c r="H14" i="4"/>
  <c r="H66" i="5" s="1"/>
  <c r="I14" i="4"/>
  <c r="I66" i="5" s="1"/>
  <c r="J14" i="4"/>
  <c r="J66" i="5" s="1"/>
  <c r="A35" i="4"/>
  <c r="A31" i="5" s="1"/>
  <c r="B35" i="4"/>
  <c r="B31" i="5" s="1"/>
  <c r="C35" i="4"/>
  <c r="C31" i="5" s="1"/>
  <c r="D35" i="4"/>
  <c r="E35" i="4"/>
  <c r="F35" i="4"/>
  <c r="F31" i="5" s="1"/>
  <c r="G35" i="4"/>
  <c r="G31" i="5" s="1"/>
  <c r="H35" i="4"/>
  <c r="H31" i="5" s="1"/>
  <c r="I35" i="4"/>
  <c r="I31" i="5" s="1"/>
  <c r="J35" i="4"/>
  <c r="J31" i="5" s="1"/>
  <c r="A36" i="4"/>
  <c r="A37" i="5" s="1"/>
  <c r="B36" i="4"/>
  <c r="C36" i="4"/>
  <c r="C37" i="5" s="1"/>
  <c r="D36" i="4"/>
  <c r="D37" i="5" s="1"/>
  <c r="E36" i="4"/>
  <c r="E37" i="5" s="1"/>
  <c r="F36" i="4"/>
  <c r="F37" i="5" s="1"/>
  <c r="G36" i="4"/>
  <c r="G37" i="5" s="1"/>
  <c r="H36" i="4"/>
  <c r="H37" i="5" s="1"/>
  <c r="I36" i="4"/>
  <c r="I37" i="5" s="1"/>
  <c r="J36" i="4"/>
  <c r="J37" i="5" s="1"/>
  <c r="A37" i="4"/>
  <c r="A43" i="5" s="1"/>
  <c r="B37" i="4"/>
  <c r="B43" i="5" s="1"/>
  <c r="C37" i="4"/>
  <c r="C43" i="5" s="1"/>
  <c r="D37" i="4"/>
  <c r="D43" i="5" s="1"/>
  <c r="E37" i="4"/>
  <c r="E43" i="5" s="1"/>
  <c r="F37" i="4"/>
  <c r="F43" i="5" s="1"/>
  <c r="G37" i="4"/>
  <c r="G43" i="5" s="1"/>
  <c r="H37" i="4"/>
  <c r="H43" i="5" s="1"/>
  <c r="I37" i="4"/>
  <c r="I43" i="5" s="1"/>
  <c r="J37" i="4"/>
  <c r="J43" i="5" s="1"/>
  <c r="A38" i="4"/>
  <c r="A49" i="5" s="1"/>
  <c r="B38" i="4"/>
  <c r="B49" i="5" s="1"/>
  <c r="C38" i="4"/>
  <c r="C49" i="5" s="1"/>
  <c r="D38" i="4"/>
  <c r="D49" i="5" s="1"/>
  <c r="E38" i="4"/>
  <c r="F38" i="4"/>
  <c r="F49" i="5" s="1"/>
  <c r="G38" i="4"/>
  <c r="G49" i="5" s="1"/>
  <c r="H38" i="4"/>
  <c r="I38" i="4"/>
  <c r="I49" i="5" s="1"/>
  <c r="J38" i="4"/>
  <c r="J49" i="5" s="1"/>
  <c r="A39" i="4"/>
  <c r="A55" i="5" s="1"/>
  <c r="B39" i="4"/>
  <c r="B55" i="5" s="1"/>
  <c r="C39" i="4"/>
  <c r="C55" i="5" s="1"/>
  <c r="D39" i="4"/>
  <c r="D55" i="5" s="1"/>
  <c r="E39" i="4"/>
  <c r="E55" i="5" s="1"/>
  <c r="F39" i="4"/>
  <c r="F55" i="5" s="1"/>
  <c r="G39" i="4"/>
  <c r="G55" i="5" s="1"/>
  <c r="H39" i="4"/>
  <c r="H55" i="5" s="1"/>
  <c r="I39" i="4"/>
  <c r="I55" i="5" s="1"/>
  <c r="J39" i="4"/>
  <c r="J55" i="5" s="1"/>
  <c r="A40" i="4"/>
  <c r="A61" i="5" s="1"/>
  <c r="B40" i="4"/>
  <c r="B61" i="5" s="1"/>
  <c r="C40" i="4"/>
  <c r="C61" i="5" s="1"/>
  <c r="D40" i="4"/>
  <c r="D61" i="5" s="1"/>
  <c r="E40" i="4"/>
  <c r="E61" i="5" s="1"/>
  <c r="F40" i="4"/>
  <c r="F61" i="5" s="1"/>
  <c r="G40" i="4"/>
  <c r="G61" i="5" s="1"/>
  <c r="H40" i="4"/>
  <c r="I40" i="4"/>
  <c r="I61" i="5" s="1"/>
  <c r="J40" i="4"/>
  <c r="J61" i="5" s="1"/>
  <c r="A41" i="4"/>
  <c r="B41" i="4"/>
  <c r="B67" i="5" s="1"/>
  <c r="C41" i="4"/>
  <c r="C67" i="5" s="1"/>
  <c r="D41" i="4"/>
  <c r="E41" i="4"/>
  <c r="E67" i="5" s="1"/>
  <c r="F41" i="4"/>
  <c r="F67" i="5" s="1"/>
  <c r="G41" i="4"/>
  <c r="G67" i="5" s="1"/>
  <c r="H41" i="4"/>
  <c r="H67" i="5" s="1"/>
  <c r="I41" i="4"/>
  <c r="I67" i="5" s="1"/>
  <c r="J41" i="4"/>
  <c r="J67" i="5" s="1"/>
  <c r="A58" i="4"/>
  <c r="A32" i="5" s="1"/>
  <c r="B58" i="4"/>
  <c r="B32" i="5" s="1"/>
  <c r="C58" i="4"/>
  <c r="C32" i="5" s="1"/>
  <c r="D58" i="4"/>
  <c r="D32" i="5" s="1"/>
  <c r="E58" i="4"/>
  <c r="E32" i="5" s="1"/>
  <c r="F58" i="4"/>
  <c r="F32" i="5" s="1"/>
  <c r="G58" i="4"/>
  <c r="G32" i="5" s="1"/>
  <c r="H58" i="4"/>
  <c r="H32" i="5" s="1"/>
  <c r="I58" i="4"/>
  <c r="I32" i="5" s="1"/>
  <c r="J58" i="4"/>
  <c r="J32" i="5" s="1"/>
  <c r="A59" i="4"/>
  <c r="A38" i="5" s="1"/>
  <c r="B59" i="4"/>
  <c r="B38" i="5" s="1"/>
  <c r="C59" i="4"/>
  <c r="C38" i="5" s="1"/>
  <c r="D59" i="4"/>
  <c r="E59" i="4"/>
  <c r="E38" i="5" s="1"/>
  <c r="F59" i="4"/>
  <c r="F38" i="5" s="1"/>
  <c r="G59" i="4"/>
  <c r="G38" i="5" s="1"/>
  <c r="H59" i="4"/>
  <c r="I59" i="4"/>
  <c r="I38" i="5" s="1"/>
  <c r="J59" i="4"/>
  <c r="J38" i="5" s="1"/>
  <c r="A60" i="4"/>
  <c r="A44" i="5" s="1"/>
  <c r="B60" i="4"/>
  <c r="B44" i="5" s="1"/>
  <c r="C60" i="4"/>
  <c r="C44" i="5" s="1"/>
  <c r="D60" i="4"/>
  <c r="D44" i="5" s="1"/>
  <c r="E60" i="4"/>
  <c r="E44" i="5" s="1"/>
  <c r="F60" i="4"/>
  <c r="F44" i="5" s="1"/>
  <c r="G60" i="4"/>
  <c r="G44" i="5" s="1"/>
  <c r="H60" i="4"/>
  <c r="H44" i="5" s="1"/>
  <c r="I60" i="4"/>
  <c r="I44" i="5" s="1"/>
  <c r="J60" i="4"/>
  <c r="J44" i="5" s="1"/>
  <c r="A61" i="4"/>
  <c r="A50" i="5" s="1"/>
  <c r="B61" i="4"/>
  <c r="B50" i="5" s="1"/>
  <c r="C61" i="4"/>
  <c r="C50" i="5" s="1"/>
  <c r="D61" i="4"/>
  <c r="D50" i="5" s="1"/>
  <c r="E61" i="4"/>
  <c r="E50" i="5" s="1"/>
  <c r="F61" i="4"/>
  <c r="G61" i="4"/>
  <c r="H61" i="4"/>
  <c r="H50" i="5" s="1"/>
  <c r="I61" i="4"/>
  <c r="I50" i="5" s="1"/>
  <c r="J61" i="4"/>
  <c r="A62" i="4"/>
  <c r="A56" i="5" s="1"/>
  <c r="B62" i="4"/>
  <c r="B56" i="5" s="1"/>
  <c r="C62" i="4"/>
  <c r="C56" i="5" s="1"/>
  <c r="D62" i="4"/>
  <c r="D56" i="5" s="1"/>
  <c r="E62" i="4"/>
  <c r="E56" i="5" s="1"/>
  <c r="F62" i="4"/>
  <c r="F56" i="5" s="1"/>
  <c r="G62" i="4"/>
  <c r="G56" i="5" s="1"/>
  <c r="H62" i="4"/>
  <c r="H56" i="5" s="1"/>
  <c r="I62" i="4"/>
  <c r="I56" i="5" s="1"/>
  <c r="J62" i="4"/>
  <c r="J56" i="5" s="1"/>
  <c r="A63" i="4"/>
  <c r="A62" i="5" s="1"/>
  <c r="B63" i="4"/>
  <c r="B62" i="5" s="1"/>
  <c r="C63" i="4"/>
  <c r="C62" i="5" s="1"/>
  <c r="D63" i="4"/>
  <c r="D62" i="5" s="1"/>
  <c r="E63" i="4"/>
  <c r="E62" i="5" s="1"/>
  <c r="F63" i="4"/>
  <c r="F62" i="5" s="1"/>
  <c r="G63" i="4"/>
  <c r="G62" i="5" s="1"/>
  <c r="H63" i="4"/>
  <c r="H62" i="5" s="1"/>
  <c r="I63" i="4"/>
  <c r="I62" i="5" s="1"/>
  <c r="J63" i="4"/>
  <c r="J62" i="5" s="1"/>
  <c r="A64" i="4"/>
  <c r="A68" i="5" s="1"/>
  <c r="B64" i="4"/>
  <c r="C64" i="4"/>
  <c r="D64" i="4"/>
  <c r="D68" i="5" s="1"/>
  <c r="E64" i="4"/>
  <c r="E68" i="5" s="1"/>
  <c r="F64" i="4"/>
  <c r="F68" i="5" s="1"/>
  <c r="G64" i="4"/>
  <c r="G68" i="5" s="1"/>
  <c r="H64" i="4"/>
  <c r="H68" i="5" s="1"/>
  <c r="I64" i="4"/>
  <c r="I68" i="5" s="1"/>
  <c r="J64" i="4"/>
  <c r="A82" i="4"/>
  <c r="A33" i="5" s="1"/>
  <c r="B82" i="4"/>
  <c r="B33" i="5" s="1"/>
  <c r="C82" i="4"/>
  <c r="C33" i="5" s="1"/>
  <c r="D82" i="4"/>
  <c r="D33" i="5" s="1"/>
  <c r="E82" i="4"/>
  <c r="E33" i="5" s="1"/>
  <c r="F82" i="4"/>
  <c r="G82" i="4"/>
  <c r="H82" i="4"/>
  <c r="H33" i="5" s="1"/>
  <c r="I82" i="4"/>
  <c r="I33" i="5" s="1"/>
  <c r="J82" i="4"/>
  <c r="J33" i="5" s="1"/>
  <c r="A83" i="4"/>
  <c r="A39" i="5" s="1"/>
  <c r="B83" i="4"/>
  <c r="B39" i="5" s="1"/>
  <c r="C83" i="4"/>
  <c r="C39" i="5" s="1"/>
  <c r="D83" i="4"/>
  <c r="D39" i="5" s="1"/>
  <c r="E83" i="4"/>
  <c r="E39" i="5" s="1"/>
  <c r="F83" i="4"/>
  <c r="F39" i="5" s="1"/>
  <c r="G83" i="4"/>
  <c r="G39" i="5" s="1"/>
  <c r="H83" i="4"/>
  <c r="H39" i="5" s="1"/>
  <c r="I83" i="4"/>
  <c r="I39" i="5" s="1"/>
  <c r="J83" i="4"/>
  <c r="J39" i="5" s="1"/>
  <c r="A84" i="4"/>
  <c r="A45" i="5" s="1"/>
  <c r="B84" i="4"/>
  <c r="B45" i="5" s="1"/>
  <c r="C84" i="4"/>
  <c r="C45" i="5" s="1"/>
  <c r="D84" i="4"/>
  <c r="D45" i="5" s="1"/>
  <c r="E84" i="4"/>
  <c r="E45" i="5" s="1"/>
  <c r="F84" i="4"/>
  <c r="F45" i="5" s="1"/>
  <c r="G84" i="4"/>
  <c r="G45" i="5" s="1"/>
  <c r="H84" i="4"/>
  <c r="H45" i="5" s="1"/>
  <c r="I84" i="4"/>
  <c r="I45" i="5" s="1"/>
  <c r="J84" i="4"/>
  <c r="J45" i="5" s="1"/>
  <c r="A85" i="4"/>
  <c r="A51" i="5" s="1"/>
  <c r="B85" i="4"/>
  <c r="C85" i="4"/>
  <c r="C51" i="5" s="1"/>
  <c r="D85" i="4"/>
  <c r="D51" i="5" s="1"/>
  <c r="E85" i="4"/>
  <c r="E51" i="5" s="1"/>
  <c r="F85" i="4"/>
  <c r="F51" i="5" s="1"/>
  <c r="G85" i="4"/>
  <c r="G51" i="5" s="1"/>
  <c r="H85" i="4"/>
  <c r="H51" i="5" s="1"/>
  <c r="I85" i="4"/>
  <c r="J85" i="4"/>
  <c r="J51" i="5" s="1"/>
  <c r="A86" i="4"/>
  <c r="A57" i="5" s="1"/>
  <c r="B86" i="4"/>
  <c r="B57" i="5" s="1"/>
  <c r="C86" i="4"/>
  <c r="C57" i="5" s="1"/>
  <c r="D86" i="4"/>
  <c r="D57" i="5" s="1"/>
  <c r="E86" i="4"/>
  <c r="E57" i="5" s="1"/>
  <c r="F86" i="4"/>
  <c r="F57" i="5" s="1"/>
  <c r="G86" i="4"/>
  <c r="G57" i="5" s="1"/>
  <c r="H86" i="4"/>
  <c r="H57" i="5" s="1"/>
  <c r="I86" i="4"/>
  <c r="I57" i="5" s="1"/>
  <c r="J86" i="4"/>
  <c r="J57" i="5" s="1"/>
  <c r="A87" i="4"/>
  <c r="A63" i="5" s="1"/>
  <c r="B87" i="4"/>
  <c r="B63" i="5" s="1"/>
  <c r="C87" i="4"/>
  <c r="C63" i="5" s="1"/>
  <c r="D87" i="4"/>
  <c r="D63" i="5" s="1"/>
  <c r="E87" i="4"/>
  <c r="E63" i="5" s="1"/>
  <c r="F87" i="4"/>
  <c r="F63" i="5" s="1"/>
  <c r="G87" i="4"/>
  <c r="G63" i="5" s="1"/>
  <c r="H87" i="4"/>
  <c r="H63" i="5" s="1"/>
  <c r="I87" i="4"/>
  <c r="J87" i="4"/>
  <c r="J63" i="5" s="1"/>
  <c r="A88" i="4"/>
  <c r="A69" i="5" s="1"/>
  <c r="B88" i="4"/>
  <c r="C88" i="4"/>
  <c r="C69" i="5" s="1"/>
  <c r="D69" i="5"/>
  <c r="E88" i="4"/>
  <c r="E69" i="5" s="1"/>
  <c r="F88" i="4"/>
  <c r="G88" i="4"/>
  <c r="G69" i="5" s="1"/>
  <c r="H88" i="4"/>
  <c r="H69" i="5" s="1"/>
  <c r="I88" i="4"/>
  <c r="I69" i="5" s="1"/>
  <c r="J88" i="4"/>
  <c r="J69" i="5" s="1"/>
  <c r="A106" i="4"/>
  <c r="A34" i="5" s="1"/>
  <c r="B106" i="4"/>
  <c r="B34" i="5" s="1"/>
  <c r="C106" i="4"/>
  <c r="C34" i="5" s="1"/>
  <c r="D106" i="4"/>
  <c r="D34" i="5" s="1"/>
  <c r="E106" i="4"/>
  <c r="E34" i="5" s="1"/>
  <c r="F106" i="4"/>
  <c r="F34" i="5" s="1"/>
  <c r="G106" i="4"/>
  <c r="G34" i="5" s="1"/>
  <c r="H106" i="4"/>
  <c r="H34" i="5" s="1"/>
  <c r="I106" i="4"/>
  <c r="I34" i="5" s="1"/>
  <c r="J106" i="4"/>
  <c r="J34" i="5" s="1"/>
  <c r="A107" i="4"/>
  <c r="A40" i="5" s="1"/>
  <c r="B107" i="4"/>
  <c r="B40" i="5" s="1"/>
  <c r="C107" i="4"/>
  <c r="C40" i="5" s="1"/>
  <c r="D107" i="4"/>
  <c r="D40" i="5" s="1"/>
  <c r="E107" i="4"/>
  <c r="E40" i="5" s="1"/>
  <c r="F107" i="4"/>
  <c r="G107" i="4"/>
  <c r="G40" i="5" s="1"/>
  <c r="H107" i="4"/>
  <c r="H40" i="5" s="1"/>
  <c r="I107" i="4"/>
  <c r="J107" i="4"/>
  <c r="J40" i="5" s="1"/>
  <c r="A108" i="4"/>
  <c r="A46" i="5" s="1"/>
  <c r="B108" i="4"/>
  <c r="B46" i="5" s="1"/>
  <c r="C108" i="4"/>
  <c r="C46" i="5" s="1"/>
  <c r="D108" i="4"/>
  <c r="E108" i="4"/>
  <c r="F108" i="4"/>
  <c r="F46" i="5" s="1"/>
  <c r="G108" i="4"/>
  <c r="G46" i="5" s="1"/>
  <c r="H108" i="4"/>
  <c r="H46" i="5" s="1"/>
  <c r="I108" i="4"/>
  <c r="I46" i="5" s="1"/>
  <c r="J108" i="4"/>
  <c r="J46" i="5" s="1"/>
  <c r="A109" i="4"/>
  <c r="A52" i="5" s="1"/>
  <c r="B109" i="4"/>
  <c r="B52" i="5" s="1"/>
  <c r="C109" i="4"/>
  <c r="C52" i="5" s="1"/>
  <c r="D109" i="4"/>
  <c r="D52" i="5" s="1"/>
  <c r="E109" i="4"/>
  <c r="E52" i="5" s="1"/>
  <c r="F109" i="4"/>
  <c r="F52" i="5" s="1"/>
  <c r="G109" i="4"/>
  <c r="G52" i="5" s="1"/>
  <c r="H109" i="4"/>
  <c r="H52" i="5" s="1"/>
  <c r="I109" i="4"/>
  <c r="I52" i="5" s="1"/>
  <c r="J109" i="4"/>
  <c r="J52" i="5" s="1"/>
  <c r="A110" i="4"/>
  <c r="A58" i="5" s="1"/>
  <c r="B110" i="4"/>
  <c r="B58" i="5" s="1"/>
  <c r="C110" i="4"/>
  <c r="D110" i="4"/>
  <c r="D58" i="5" s="1"/>
  <c r="E110" i="4"/>
  <c r="E58" i="5" s="1"/>
  <c r="F110" i="4"/>
  <c r="F58" i="5" s="1"/>
  <c r="G110" i="4"/>
  <c r="G58" i="5" s="1"/>
  <c r="H110" i="4"/>
  <c r="H58" i="5" s="1"/>
  <c r="I110" i="4"/>
  <c r="I58" i="5" s="1"/>
  <c r="J110" i="4"/>
  <c r="J58" i="5" s="1"/>
  <c r="A111" i="4"/>
  <c r="A64" i="5" s="1"/>
  <c r="B111" i="4"/>
  <c r="B64" i="5" s="1"/>
  <c r="C111" i="4"/>
  <c r="C64" i="5" s="1"/>
  <c r="D111" i="4"/>
  <c r="D64" i="5" s="1"/>
  <c r="E111" i="4"/>
  <c r="E64" i="5" s="1"/>
  <c r="F111" i="4"/>
  <c r="F64" i="5" s="1"/>
  <c r="G111" i="4"/>
  <c r="G64" i="5" s="1"/>
  <c r="H111" i="4"/>
  <c r="H64" i="5" s="1"/>
  <c r="I111" i="4"/>
  <c r="I64" i="5" s="1"/>
  <c r="J111" i="4"/>
  <c r="J64" i="5" s="1"/>
  <c r="A112" i="4"/>
  <c r="B112" i="4"/>
  <c r="B70" i="5" s="1"/>
  <c r="C112" i="4"/>
  <c r="C70" i="5" s="1"/>
  <c r="D112" i="4"/>
  <c r="E112" i="4"/>
  <c r="E70" i="5" s="1"/>
  <c r="F112" i="4"/>
  <c r="F70" i="5" s="1"/>
  <c r="G112" i="4"/>
  <c r="G70" i="5" s="1"/>
  <c r="H112" i="4"/>
  <c r="H70" i="5" s="1"/>
  <c r="I112" i="4"/>
  <c r="I70" i="5" s="1"/>
  <c r="J112" i="4"/>
  <c r="J70" i="5" s="1"/>
  <c r="A130" i="4"/>
  <c r="A35" i="5" s="1"/>
  <c r="B130" i="4"/>
  <c r="B35" i="5" s="1"/>
  <c r="C130" i="4"/>
  <c r="C35" i="5" s="1"/>
  <c r="D130" i="4"/>
  <c r="D35" i="5" s="1"/>
  <c r="E130" i="4"/>
  <c r="E35" i="5" s="1"/>
  <c r="F130" i="4"/>
  <c r="G130" i="4"/>
  <c r="G35" i="5" s="1"/>
  <c r="H130" i="4"/>
  <c r="I130" i="4"/>
  <c r="J130" i="4"/>
  <c r="J35" i="5" s="1"/>
  <c r="A131" i="4"/>
  <c r="A41" i="5" s="1"/>
  <c r="B131" i="4"/>
  <c r="B41" i="5" s="1"/>
  <c r="C131" i="4"/>
  <c r="C41" i="5" s="1"/>
  <c r="D131" i="4"/>
  <c r="D41" i="5" s="1"/>
  <c r="E131" i="4"/>
  <c r="E41" i="5" s="1"/>
  <c r="F131" i="4"/>
  <c r="F41" i="5" s="1"/>
  <c r="G131" i="4"/>
  <c r="G41" i="5" s="1"/>
  <c r="H131" i="4"/>
  <c r="I131" i="4"/>
  <c r="I41" i="5" s="1"/>
  <c r="J131" i="4"/>
  <c r="A132" i="4"/>
  <c r="B132" i="4"/>
  <c r="B47" i="5" s="1"/>
  <c r="C132" i="4"/>
  <c r="C47" i="5" s="1"/>
  <c r="D132" i="4"/>
  <c r="D47" i="5" s="1"/>
  <c r="E132" i="4"/>
  <c r="E47" i="5" s="1"/>
  <c r="F132" i="4"/>
  <c r="F47" i="5" s="1"/>
  <c r="G132" i="4"/>
  <c r="G47" i="5" s="1"/>
  <c r="H132" i="4"/>
  <c r="H47" i="5" s="1"/>
  <c r="I132" i="4"/>
  <c r="I47" i="5" s="1"/>
  <c r="J132" i="4"/>
  <c r="A133" i="4"/>
  <c r="A53" i="5" s="1"/>
  <c r="B133" i="4"/>
  <c r="C133" i="4"/>
  <c r="D133" i="4"/>
  <c r="D53" i="5" s="1"/>
  <c r="E133" i="4"/>
  <c r="E53" i="5" s="1"/>
  <c r="F133" i="4"/>
  <c r="F53" i="5" s="1"/>
  <c r="G133" i="4"/>
  <c r="G53" i="5" s="1"/>
  <c r="H133" i="4"/>
  <c r="H53" i="5" s="1"/>
  <c r="I133" i="4"/>
  <c r="I53" i="5" s="1"/>
  <c r="J133" i="4"/>
  <c r="J53" i="5" s="1"/>
  <c r="A134" i="4"/>
  <c r="A59" i="5" s="1"/>
  <c r="B134" i="4"/>
  <c r="C134" i="4"/>
  <c r="C59" i="5" s="1"/>
  <c r="D134" i="4"/>
  <c r="E134" i="4"/>
  <c r="F134" i="4"/>
  <c r="F59" i="5" s="1"/>
  <c r="G134" i="4"/>
  <c r="G59" i="5" s="1"/>
  <c r="H134" i="4"/>
  <c r="H59" i="5" s="1"/>
  <c r="I134" i="4"/>
  <c r="I59" i="5" s="1"/>
  <c r="J134" i="4"/>
  <c r="J59" i="5" s="1"/>
  <c r="A135" i="4"/>
  <c r="A65" i="5" s="1"/>
  <c r="B135" i="4"/>
  <c r="B65" i="5" s="1"/>
  <c r="C135" i="4"/>
  <c r="C65" i="5" s="1"/>
  <c r="D135" i="4"/>
  <c r="E135" i="4"/>
  <c r="E65" i="5" s="1"/>
  <c r="F135" i="4"/>
  <c r="G135" i="4"/>
  <c r="H135" i="4"/>
  <c r="H65" i="5" s="1"/>
  <c r="I135" i="4"/>
  <c r="I65" i="5" s="1"/>
  <c r="J135" i="4"/>
  <c r="J65" i="5" s="1"/>
  <c r="A136" i="4"/>
  <c r="A71" i="5" s="1"/>
  <c r="B136" i="4"/>
  <c r="B71" i="5" s="1"/>
  <c r="C136" i="4"/>
  <c r="C71" i="5" s="1"/>
  <c r="D136" i="4"/>
  <c r="D71" i="5" s="1"/>
  <c r="E136" i="4"/>
  <c r="E71" i="5" s="1"/>
  <c r="F136" i="4"/>
  <c r="G136" i="4"/>
  <c r="G71" i="5" s="1"/>
  <c r="H136" i="4"/>
  <c r="I136" i="4"/>
  <c r="J136" i="4"/>
  <c r="J71" i="5" s="1"/>
  <c r="A15" i="4"/>
  <c r="A72" i="5" s="1"/>
  <c r="B15" i="4"/>
  <c r="B72" i="5" s="1"/>
  <c r="C15" i="4"/>
  <c r="C72" i="5" s="1"/>
  <c r="D15" i="4"/>
  <c r="D72" i="5" s="1"/>
  <c r="E15" i="4"/>
  <c r="E72" i="5" s="1"/>
  <c r="F15" i="4"/>
  <c r="F72" i="5" s="1"/>
  <c r="G15" i="4"/>
  <c r="G72" i="5" s="1"/>
  <c r="H15" i="4"/>
  <c r="H72" i="5" s="1"/>
  <c r="I15" i="4"/>
  <c r="I72" i="5" s="1"/>
  <c r="J15" i="4"/>
  <c r="J72" i="5" s="1"/>
  <c r="A18" i="4"/>
  <c r="A78" i="5" s="1"/>
  <c r="B18" i="4"/>
  <c r="B78" i="5" s="1"/>
  <c r="C18" i="4"/>
  <c r="C78" i="5" s="1"/>
  <c r="D18" i="4"/>
  <c r="D78" i="5" s="1"/>
  <c r="E18" i="4"/>
  <c r="E78" i="5" s="1"/>
  <c r="F18" i="4"/>
  <c r="F78" i="5" s="1"/>
  <c r="G18" i="4"/>
  <c r="G78" i="5" s="1"/>
  <c r="H18" i="4"/>
  <c r="H78" i="5" s="1"/>
  <c r="I18" i="4"/>
  <c r="I78" i="5" s="1"/>
  <c r="J18" i="4"/>
  <c r="J78" i="5" s="1"/>
  <c r="A19" i="4"/>
  <c r="A84" i="5" s="1"/>
  <c r="B19" i="4"/>
  <c r="B84" i="5" s="1"/>
  <c r="C19" i="4"/>
  <c r="D19" i="4"/>
  <c r="E19" i="4"/>
  <c r="E84" i="5" s="1"/>
  <c r="F19" i="4"/>
  <c r="F84" i="5" s="1"/>
  <c r="G19" i="4"/>
  <c r="G84" i="5" s="1"/>
  <c r="H19" i="4"/>
  <c r="H84" i="5" s="1"/>
  <c r="I19" i="4"/>
  <c r="I84" i="5" s="1"/>
  <c r="J19" i="4"/>
  <c r="J84" i="5" s="1"/>
  <c r="A20" i="4"/>
  <c r="A90" i="5" s="1"/>
  <c r="B20" i="4"/>
  <c r="C20" i="4"/>
  <c r="C90" i="5" s="1"/>
  <c r="D20" i="4"/>
  <c r="D90" i="5" s="1"/>
  <c r="E20" i="4"/>
  <c r="E90" i="5" s="1"/>
  <c r="F20" i="4"/>
  <c r="F90" i="5" s="1"/>
  <c r="G20" i="4"/>
  <c r="G90" i="5" s="1"/>
  <c r="H20" i="4"/>
  <c r="H90" i="5" s="1"/>
  <c r="I20" i="4"/>
  <c r="I90" i="5" s="1"/>
  <c r="J20" i="4"/>
  <c r="J90" i="5" s="1"/>
  <c r="A42" i="4"/>
  <c r="A73" i="5" s="1"/>
  <c r="B42" i="4"/>
  <c r="B73" i="5" s="1"/>
  <c r="C42" i="4"/>
  <c r="C73" i="5" s="1"/>
  <c r="D42" i="4"/>
  <c r="D73" i="5" s="1"/>
  <c r="E42" i="4"/>
  <c r="E73" i="5" s="1"/>
  <c r="F42" i="4"/>
  <c r="F73" i="5" s="1"/>
  <c r="G42" i="4"/>
  <c r="G73" i="5" s="1"/>
  <c r="H42" i="4"/>
  <c r="H73" i="5" s="1"/>
  <c r="I42" i="4"/>
  <c r="I73" i="5" s="1"/>
  <c r="J42" i="4"/>
  <c r="J73" i="5" s="1"/>
  <c r="A43" i="4"/>
  <c r="A79" i="5" s="1"/>
  <c r="B43" i="4"/>
  <c r="B79" i="5" s="1"/>
  <c r="C43" i="4"/>
  <c r="D43" i="4"/>
  <c r="E43" i="4"/>
  <c r="E79" i="5" s="1"/>
  <c r="F43" i="4"/>
  <c r="F79" i="5" s="1"/>
  <c r="G43" i="4"/>
  <c r="H43" i="4"/>
  <c r="H79" i="5" s="1"/>
  <c r="I43" i="4"/>
  <c r="I79" i="5" s="1"/>
  <c r="J43" i="4"/>
  <c r="A44" i="4"/>
  <c r="A85" i="5" s="1"/>
  <c r="B44" i="4"/>
  <c r="B85" i="5" s="1"/>
  <c r="C44" i="4"/>
  <c r="C85" i="5" s="1"/>
  <c r="D44" i="4"/>
  <c r="D85" i="5" s="1"/>
  <c r="E44" i="4"/>
  <c r="E85" i="5" s="1"/>
  <c r="F44" i="4"/>
  <c r="F85" i="5" s="1"/>
  <c r="G44" i="4"/>
  <c r="G85" i="5" s="1"/>
  <c r="H44" i="4"/>
  <c r="H85" i="5" s="1"/>
  <c r="I44" i="4"/>
  <c r="I85" i="5" s="1"/>
  <c r="J44" i="4"/>
  <c r="J85" i="5" s="1"/>
  <c r="A45" i="4"/>
  <c r="A91" i="5" s="1"/>
  <c r="B45" i="4"/>
  <c r="B91" i="5" s="1"/>
  <c r="C45" i="4"/>
  <c r="C91" i="5" s="1"/>
  <c r="D45" i="4"/>
  <c r="D91" i="5" s="1"/>
  <c r="E45" i="4"/>
  <c r="E91" i="5" s="1"/>
  <c r="F45" i="4"/>
  <c r="F91" i="5" s="1"/>
  <c r="G45" i="4"/>
  <c r="G91" i="5" s="1"/>
  <c r="H45" i="4"/>
  <c r="H91" i="5" s="1"/>
  <c r="I45" i="4"/>
  <c r="I91" i="5" s="1"/>
  <c r="J45" i="4"/>
  <c r="A65" i="4"/>
  <c r="A74" i="5" s="1"/>
  <c r="B65" i="4"/>
  <c r="B74" i="5" s="1"/>
  <c r="C65" i="4"/>
  <c r="C74" i="5" s="1"/>
  <c r="D65" i="4"/>
  <c r="D74" i="5" s="1"/>
  <c r="E65" i="4"/>
  <c r="E74" i="5" s="1"/>
  <c r="F65" i="4"/>
  <c r="F74" i="5" s="1"/>
  <c r="G65" i="4"/>
  <c r="G74" i="5" s="1"/>
  <c r="H65" i="4"/>
  <c r="H74" i="5" s="1"/>
  <c r="I65" i="4"/>
  <c r="I74" i="5" s="1"/>
  <c r="J65" i="4"/>
  <c r="J74" i="5" s="1"/>
  <c r="A66" i="4"/>
  <c r="A80" i="5" s="1"/>
  <c r="B66" i="4"/>
  <c r="B80" i="5" s="1"/>
  <c r="C66" i="4"/>
  <c r="C80" i="5" s="1"/>
  <c r="D66" i="4"/>
  <c r="D80" i="5" s="1"/>
  <c r="E66" i="4"/>
  <c r="E80" i="5" s="1"/>
  <c r="F66" i="4"/>
  <c r="F80" i="5" s="1"/>
  <c r="G66" i="4"/>
  <c r="G80" i="5" s="1"/>
  <c r="H66" i="4"/>
  <c r="I66" i="4"/>
  <c r="I80" i="5" s="1"/>
  <c r="J66" i="4"/>
  <c r="J80" i="5" s="1"/>
  <c r="A67" i="4"/>
  <c r="A86" i="5" s="1"/>
  <c r="B67" i="4"/>
  <c r="B86" i="5" s="1"/>
  <c r="C67" i="4"/>
  <c r="C86" i="5" s="1"/>
  <c r="D67" i="4"/>
  <c r="D86" i="5" s="1"/>
  <c r="E67" i="4"/>
  <c r="E86" i="5" s="1"/>
  <c r="F67" i="4"/>
  <c r="G67" i="4"/>
  <c r="G86" i="5" s="1"/>
  <c r="H67" i="4"/>
  <c r="H86" i="5" s="1"/>
  <c r="I67" i="4"/>
  <c r="I86" i="5" s="1"/>
  <c r="J67" i="4"/>
  <c r="J86" i="5" s="1"/>
  <c r="A68" i="4"/>
  <c r="A92" i="5" s="1"/>
  <c r="B68" i="4"/>
  <c r="B92" i="5" s="1"/>
  <c r="C68" i="4"/>
  <c r="C92" i="5" s="1"/>
  <c r="D68" i="4"/>
  <c r="D92" i="5" s="1"/>
  <c r="E68" i="4"/>
  <c r="E92" i="5" s="1"/>
  <c r="F68" i="4"/>
  <c r="F92" i="5" s="1"/>
  <c r="G68" i="4"/>
  <c r="G92" i="5" s="1"/>
  <c r="H68" i="4"/>
  <c r="H92" i="5" s="1"/>
  <c r="I68" i="4"/>
  <c r="I92" i="5" s="1"/>
  <c r="J68" i="4"/>
  <c r="J92" i="5" s="1"/>
  <c r="A89" i="4"/>
  <c r="A75" i="5" s="1"/>
  <c r="B89" i="4"/>
  <c r="B75" i="5" s="1"/>
  <c r="C89" i="4"/>
  <c r="C75" i="5" s="1"/>
  <c r="D89" i="4"/>
  <c r="D75" i="5" s="1"/>
  <c r="E89" i="4"/>
  <c r="E75" i="5" s="1"/>
  <c r="F89" i="4"/>
  <c r="F75" i="5" s="1"/>
  <c r="G89" i="4"/>
  <c r="G75" i="5" s="1"/>
  <c r="H89" i="4"/>
  <c r="H75" i="5" s="1"/>
  <c r="I89" i="4"/>
  <c r="I75" i="5" s="1"/>
  <c r="J89" i="4"/>
  <c r="J75" i="5" s="1"/>
  <c r="A90" i="4"/>
  <c r="A81" i="5" s="1"/>
  <c r="B90" i="4"/>
  <c r="B81" i="5" s="1"/>
  <c r="C90" i="4"/>
  <c r="C81" i="5" s="1"/>
  <c r="D90" i="4"/>
  <c r="E90" i="4"/>
  <c r="E81" i="5" s="1"/>
  <c r="F90" i="4"/>
  <c r="F81" i="5" s="1"/>
  <c r="G90" i="4"/>
  <c r="G81" i="5" s="1"/>
  <c r="H90" i="4"/>
  <c r="H81" i="5" s="1"/>
  <c r="I90" i="4"/>
  <c r="I81" i="5" s="1"/>
  <c r="J90" i="4"/>
  <c r="J81" i="5" s="1"/>
  <c r="A91" i="4"/>
  <c r="A87" i="5" s="1"/>
  <c r="B91" i="4"/>
  <c r="C91" i="4"/>
  <c r="C87" i="5" s="1"/>
  <c r="D91" i="4"/>
  <c r="D87" i="5" s="1"/>
  <c r="E91" i="4"/>
  <c r="E87" i="5" s="1"/>
  <c r="F91" i="4"/>
  <c r="F87" i="5" s="1"/>
  <c r="G91" i="4"/>
  <c r="G87" i="5" s="1"/>
  <c r="H91" i="4"/>
  <c r="H87" i="5" s="1"/>
  <c r="I91" i="4"/>
  <c r="I87" i="5" s="1"/>
  <c r="J91" i="4"/>
  <c r="J87" i="5" s="1"/>
  <c r="A92" i="4"/>
  <c r="A93" i="5" s="1"/>
  <c r="B92" i="4"/>
  <c r="B93" i="5" s="1"/>
  <c r="C92" i="4"/>
  <c r="C93" i="5" s="1"/>
  <c r="D92" i="4"/>
  <c r="D93" i="5" s="1"/>
  <c r="E92" i="4"/>
  <c r="E93" i="5" s="1"/>
  <c r="F92" i="4"/>
  <c r="F93" i="5" s="1"/>
  <c r="G92" i="4"/>
  <c r="G93" i="5" s="1"/>
  <c r="H92" i="4"/>
  <c r="H93" i="5" s="1"/>
  <c r="I92" i="4"/>
  <c r="I93" i="5" s="1"/>
  <c r="J92" i="4"/>
  <c r="J93" i="5" s="1"/>
  <c r="A113" i="4"/>
  <c r="A76" i="5" s="1"/>
  <c r="B113" i="4"/>
  <c r="B76" i="5" s="1"/>
  <c r="C113" i="4"/>
  <c r="C76" i="5" s="1"/>
  <c r="D113" i="4"/>
  <c r="D76" i="5" s="1"/>
  <c r="E113" i="4"/>
  <c r="E76" i="5" s="1"/>
  <c r="F113" i="4"/>
  <c r="F76" i="5" s="1"/>
  <c r="G113" i="4"/>
  <c r="G76" i="5" s="1"/>
  <c r="H113" i="4"/>
  <c r="H76" i="5" s="1"/>
  <c r="I113" i="4"/>
  <c r="J113" i="4"/>
  <c r="J76" i="5" s="1"/>
  <c r="A114" i="4"/>
  <c r="A82" i="5" s="1"/>
  <c r="B114" i="4"/>
  <c r="B82" i="5" s="1"/>
  <c r="C114" i="4"/>
  <c r="D114" i="4"/>
  <c r="D82" i="5" s="1"/>
  <c r="E114" i="4"/>
  <c r="E82" i="5" s="1"/>
  <c r="F114" i="4"/>
  <c r="G114" i="4"/>
  <c r="G82" i="5" s="1"/>
  <c r="H114" i="4"/>
  <c r="H82" i="5" s="1"/>
  <c r="I114" i="4"/>
  <c r="I82" i="5" s="1"/>
  <c r="J114" i="4"/>
  <c r="J82" i="5" s="1"/>
  <c r="A115" i="4"/>
  <c r="A88" i="5" s="1"/>
  <c r="B115" i="4"/>
  <c r="B88" i="5" s="1"/>
  <c r="C115" i="4"/>
  <c r="C88" i="5" s="1"/>
  <c r="D115" i="4"/>
  <c r="D88" i="5" s="1"/>
  <c r="E115" i="4"/>
  <c r="E88" i="5" s="1"/>
  <c r="F115" i="4"/>
  <c r="F88" i="5" s="1"/>
  <c r="G115" i="4"/>
  <c r="G88" i="5" s="1"/>
  <c r="H115" i="4"/>
  <c r="H88" i="5" s="1"/>
  <c r="I115" i="4"/>
  <c r="J115" i="4"/>
  <c r="A116" i="4"/>
  <c r="A94" i="5" s="1"/>
  <c r="B116" i="4"/>
  <c r="B94" i="5" s="1"/>
  <c r="C116" i="4"/>
  <c r="D116" i="4"/>
  <c r="D94" i="5" s="1"/>
  <c r="E116" i="4"/>
  <c r="F116" i="4"/>
  <c r="F94" i="5" s="1"/>
  <c r="G116" i="4"/>
  <c r="G94" i="5" s="1"/>
  <c r="H116" i="4"/>
  <c r="H94" i="5" s="1"/>
  <c r="I116" i="4"/>
  <c r="I94" i="5" s="1"/>
  <c r="J116" i="4"/>
  <c r="J94" i="5" s="1"/>
  <c r="A137" i="4"/>
  <c r="A77" i="5" s="1"/>
  <c r="B137" i="4"/>
  <c r="B77" i="5" s="1"/>
  <c r="C137" i="4"/>
  <c r="C77" i="5" s="1"/>
  <c r="D137" i="4"/>
  <c r="D77" i="5" s="1"/>
  <c r="E137" i="4"/>
  <c r="E77" i="5" s="1"/>
  <c r="F137" i="4"/>
  <c r="F77" i="5" s="1"/>
  <c r="G137" i="4"/>
  <c r="G77" i="5" s="1"/>
  <c r="H137" i="4"/>
  <c r="H77" i="5" s="1"/>
  <c r="I137" i="4"/>
  <c r="I77" i="5" s="1"/>
  <c r="J137" i="4"/>
  <c r="A138" i="4"/>
  <c r="A83" i="5" s="1"/>
  <c r="B138" i="4"/>
  <c r="B83" i="5" s="1"/>
  <c r="C138" i="4"/>
  <c r="C83" i="5" s="1"/>
  <c r="D138" i="4"/>
  <c r="D83" i="5" s="1"/>
  <c r="E138" i="4"/>
  <c r="E83" i="5" s="1"/>
  <c r="F138" i="4"/>
  <c r="F83" i="5" s="1"/>
  <c r="G138" i="4"/>
  <c r="G83" i="5" s="1"/>
  <c r="H138" i="4"/>
  <c r="H83" i="5" s="1"/>
  <c r="I138" i="4"/>
  <c r="I83" i="5" s="1"/>
  <c r="J138" i="4"/>
  <c r="J83" i="5" s="1"/>
  <c r="A139" i="4"/>
  <c r="A89" i="5" s="1"/>
  <c r="B139" i="4"/>
  <c r="C139" i="4"/>
  <c r="D139" i="4"/>
  <c r="D89" i="5" s="1"/>
  <c r="E139" i="4"/>
  <c r="E89" i="5" s="1"/>
  <c r="F139" i="4"/>
  <c r="F89" i="5" s="1"/>
  <c r="G139" i="4"/>
  <c r="G89" i="5" s="1"/>
  <c r="H139" i="4"/>
  <c r="H89" i="5" s="1"/>
  <c r="I139" i="4"/>
  <c r="I89" i="5" s="1"/>
  <c r="J139" i="4"/>
  <c r="J89" i="5" s="1"/>
  <c r="A140" i="4"/>
  <c r="A95" i="5" s="1"/>
  <c r="B140" i="4"/>
  <c r="B95" i="5" s="1"/>
  <c r="C140" i="4"/>
  <c r="C95" i="5" s="1"/>
  <c r="D140" i="4"/>
  <c r="D95" i="5" s="1"/>
  <c r="E140" i="4"/>
  <c r="E95" i="5" s="1"/>
  <c r="F140" i="4"/>
  <c r="F95" i="5" s="1"/>
  <c r="G140" i="4"/>
  <c r="G95" i="5" s="1"/>
  <c r="H140" i="4"/>
  <c r="H95" i="5" s="1"/>
  <c r="I140" i="4"/>
  <c r="I95" i="5" s="1"/>
  <c r="J140" i="4"/>
  <c r="J95" i="5" s="1"/>
  <c r="A21" i="4"/>
  <c r="A96" i="5" s="1"/>
  <c r="B21" i="4"/>
  <c r="B96" i="5" s="1"/>
  <c r="C21" i="4"/>
  <c r="C96" i="5" s="1"/>
  <c r="D21" i="4"/>
  <c r="D96" i="5" s="1"/>
  <c r="E21" i="4"/>
  <c r="E96" i="5" s="1"/>
  <c r="F21" i="4"/>
  <c r="F96" i="5" s="1"/>
  <c r="G21" i="4"/>
  <c r="G96" i="5" s="1"/>
  <c r="H21" i="4"/>
  <c r="H96" i="5" s="1"/>
  <c r="I21" i="4"/>
  <c r="I96" i="5" s="1"/>
  <c r="J21" i="4"/>
  <c r="J96" i="5" s="1"/>
  <c r="A22" i="4"/>
  <c r="A102" i="5" s="1"/>
  <c r="B22" i="4"/>
  <c r="C22" i="4"/>
  <c r="D22" i="4"/>
  <c r="D102" i="5" s="1"/>
  <c r="E22" i="4"/>
  <c r="E102" i="5" s="1"/>
  <c r="F22" i="4"/>
  <c r="F102" i="5" s="1"/>
  <c r="G22" i="4"/>
  <c r="H22" i="4"/>
  <c r="H102" i="5" s="1"/>
  <c r="I22" i="4"/>
  <c r="I102" i="5" s="1"/>
  <c r="J22" i="4"/>
  <c r="A23" i="4"/>
  <c r="A108" i="5" s="1"/>
  <c r="B23" i="4"/>
  <c r="B108" i="5" s="1"/>
  <c r="C23" i="4"/>
  <c r="C108" i="5" s="1"/>
  <c r="D23" i="4"/>
  <c r="D108" i="5" s="1"/>
  <c r="E23" i="4"/>
  <c r="E108" i="5" s="1"/>
  <c r="F23" i="4"/>
  <c r="F108" i="5" s="1"/>
  <c r="G23" i="4"/>
  <c r="G108" i="5" s="1"/>
  <c r="H23" i="4"/>
  <c r="H108" i="5" s="1"/>
  <c r="I23" i="4"/>
  <c r="I108" i="5" s="1"/>
  <c r="J23" i="4"/>
  <c r="J108" i="5" s="1"/>
  <c r="A24" i="4"/>
  <c r="A114" i="5" s="1"/>
  <c r="B24" i="4"/>
  <c r="B114" i="5" s="1"/>
  <c r="C24" i="4"/>
  <c r="C114" i="5" s="1"/>
  <c r="D24" i="4"/>
  <c r="D114" i="5" s="1"/>
  <c r="E24" i="4"/>
  <c r="E114" i="5" s="1"/>
  <c r="F24" i="4"/>
  <c r="F114" i="5" s="1"/>
  <c r="G24" i="4"/>
  <c r="G114" i="5" s="1"/>
  <c r="H24" i="4"/>
  <c r="H114" i="5" s="1"/>
  <c r="I24" i="4"/>
  <c r="I114" i="5" s="1"/>
  <c r="J24" i="4"/>
  <c r="J114" i="5" s="1"/>
  <c r="A25" i="4"/>
  <c r="B25" i="4"/>
  <c r="B120" i="5" s="1"/>
  <c r="C25" i="4"/>
  <c r="C120" i="5" s="1"/>
  <c r="D25" i="4"/>
  <c r="E25" i="4"/>
  <c r="E120" i="5" s="1"/>
  <c r="F25" i="4"/>
  <c r="F120" i="5" s="1"/>
  <c r="G25" i="4"/>
  <c r="H25" i="4"/>
  <c r="H120" i="5" s="1"/>
  <c r="I25" i="4"/>
  <c r="I120" i="5" s="1"/>
  <c r="J25" i="4"/>
  <c r="J120" i="5" s="1"/>
  <c r="A26" i="4"/>
  <c r="A126" i="5" s="1"/>
  <c r="B26" i="4"/>
  <c r="B126" i="5" s="1"/>
  <c r="C26" i="4"/>
  <c r="C126" i="5" s="1"/>
  <c r="D26" i="4"/>
  <c r="D126" i="5" s="1"/>
  <c r="E26" i="4"/>
  <c r="E126" i="5" s="1"/>
  <c r="F26" i="4"/>
  <c r="F126" i="5" s="1"/>
  <c r="G26" i="4"/>
  <c r="G126" i="5" s="1"/>
  <c r="H26" i="4"/>
  <c r="H126" i="5" s="1"/>
  <c r="I26" i="4"/>
  <c r="I126" i="5" s="1"/>
  <c r="J26" i="4"/>
  <c r="J126" i="5" s="1"/>
  <c r="A27" i="4"/>
  <c r="A132" i="5" s="1"/>
  <c r="B27" i="4"/>
  <c r="B132" i="5" s="1"/>
  <c r="C27" i="4"/>
  <c r="C132" i="5" s="1"/>
  <c r="D27" i="4"/>
  <c r="D132" i="5" s="1"/>
  <c r="E27" i="4"/>
  <c r="E132" i="5" s="1"/>
  <c r="F27" i="4"/>
  <c r="F132" i="5" s="1"/>
  <c r="G27" i="4"/>
  <c r="H27" i="4"/>
  <c r="H132" i="5" s="1"/>
  <c r="I27" i="4"/>
  <c r="I132" i="5" s="1"/>
  <c r="J27" i="4"/>
  <c r="A46" i="4"/>
  <c r="A97" i="5" s="1"/>
  <c r="B46" i="4"/>
  <c r="B97" i="5" s="1"/>
  <c r="C46" i="4"/>
  <c r="D46" i="4"/>
  <c r="D97" i="5" s="1"/>
  <c r="E46" i="4"/>
  <c r="E97" i="5" s="1"/>
  <c r="F46" i="4"/>
  <c r="F97" i="5" s="1"/>
  <c r="G46" i="4"/>
  <c r="H46" i="4"/>
  <c r="H97" i="5" s="1"/>
  <c r="I46" i="4"/>
  <c r="I97" i="5" s="1"/>
  <c r="J46" i="4"/>
  <c r="J97" i="5" s="1"/>
  <c r="A47" i="4"/>
  <c r="A103" i="5" s="1"/>
  <c r="B47" i="4"/>
  <c r="B103" i="5" s="1"/>
  <c r="C47" i="4"/>
  <c r="C103" i="5" s="1"/>
  <c r="D47" i="4"/>
  <c r="D103" i="5" s="1"/>
  <c r="E47" i="4"/>
  <c r="E103" i="5" s="1"/>
  <c r="F47" i="4"/>
  <c r="F103" i="5" s="1"/>
  <c r="G47" i="4"/>
  <c r="G103" i="5" s="1"/>
  <c r="H47" i="4"/>
  <c r="H103" i="5" s="1"/>
  <c r="I47" i="4"/>
  <c r="I103" i="5" s="1"/>
  <c r="J47" i="4"/>
  <c r="J103" i="5" s="1"/>
  <c r="A48" i="4"/>
  <c r="A109" i="5" s="1"/>
  <c r="B48" i="4"/>
  <c r="B109" i="5" s="1"/>
  <c r="C48" i="4"/>
  <c r="C109" i="5" s="1"/>
  <c r="D48" i="4"/>
  <c r="D109" i="5" s="1"/>
  <c r="E48" i="4"/>
  <c r="F48" i="4"/>
  <c r="G48" i="4"/>
  <c r="G109" i="5" s="1"/>
  <c r="H48" i="4"/>
  <c r="H109" i="5" s="1"/>
  <c r="I48" i="4"/>
  <c r="I109" i="5" s="1"/>
  <c r="J48" i="4"/>
  <c r="J109" i="5" s="1"/>
  <c r="A49" i="4"/>
  <c r="A115" i="5" s="1"/>
  <c r="B49" i="4"/>
  <c r="B115" i="5" s="1"/>
  <c r="C49" i="4"/>
  <c r="C115" i="5" s="1"/>
  <c r="D49" i="4"/>
  <c r="D115" i="5" s="1"/>
  <c r="E49" i="4"/>
  <c r="E115" i="5" s="1"/>
  <c r="F49" i="4"/>
  <c r="F115" i="5" s="1"/>
  <c r="G49" i="4"/>
  <c r="G115" i="5" s="1"/>
  <c r="H49" i="4"/>
  <c r="H115" i="5" s="1"/>
  <c r="I49" i="4"/>
  <c r="I115" i="5" s="1"/>
  <c r="J49" i="4"/>
  <c r="J115" i="5" s="1"/>
  <c r="A50" i="4"/>
  <c r="A121" i="5" s="1"/>
  <c r="B50" i="4"/>
  <c r="B121" i="5" s="1"/>
  <c r="C50" i="4"/>
  <c r="C121" i="5" s="1"/>
  <c r="D50" i="4"/>
  <c r="D121" i="5" s="1"/>
  <c r="E50" i="4"/>
  <c r="E121" i="5" s="1"/>
  <c r="F50" i="4"/>
  <c r="F121" i="5" s="1"/>
  <c r="G50" i="4"/>
  <c r="G121" i="5" s="1"/>
  <c r="H50" i="4"/>
  <c r="H121" i="5" s="1"/>
  <c r="I50" i="4"/>
  <c r="I121" i="5" s="1"/>
  <c r="J50" i="4"/>
  <c r="J121" i="5" s="1"/>
  <c r="A51" i="4"/>
  <c r="B51" i="4"/>
  <c r="C51" i="4"/>
  <c r="C127" i="5" s="1"/>
  <c r="D51" i="4"/>
  <c r="D127" i="5" s="1"/>
  <c r="E51" i="4"/>
  <c r="E127" i="5" s="1"/>
  <c r="F51" i="4"/>
  <c r="F127" i="5" s="1"/>
  <c r="G51" i="4"/>
  <c r="G127" i="5" s="1"/>
  <c r="H51" i="4"/>
  <c r="H127" i="5" s="1"/>
  <c r="I51" i="4"/>
  <c r="J51" i="4"/>
  <c r="J127" i="5" s="1"/>
  <c r="A52" i="4"/>
  <c r="A133" i="5" s="1"/>
  <c r="B52" i="4"/>
  <c r="B133" i="5" s="1"/>
  <c r="C52" i="4"/>
  <c r="C133" i="5" s="1"/>
  <c r="D52" i="4"/>
  <c r="D133" i="5" s="1"/>
  <c r="E52" i="4"/>
  <c r="E133" i="5" s="1"/>
  <c r="F52" i="4"/>
  <c r="F133" i="5" s="1"/>
  <c r="G52" i="4"/>
  <c r="G133" i="5" s="1"/>
  <c r="H52" i="4"/>
  <c r="H133" i="5" s="1"/>
  <c r="I52" i="4"/>
  <c r="I133" i="5" s="1"/>
  <c r="J52" i="4"/>
  <c r="J133" i="5" s="1"/>
  <c r="A69" i="4"/>
  <c r="A98" i="5" s="1"/>
  <c r="B69" i="4"/>
  <c r="B98" i="5" s="1"/>
  <c r="C69" i="4"/>
  <c r="C98" i="5" s="1"/>
  <c r="D69" i="4"/>
  <c r="D98" i="5" s="1"/>
  <c r="E69" i="4"/>
  <c r="F69" i="4"/>
  <c r="G69" i="4"/>
  <c r="G98" i="5" s="1"/>
  <c r="H69" i="4"/>
  <c r="H98" i="5" s="1"/>
  <c r="I69" i="4"/>
  <c r="J69" i="4"/>
  <c r="J98" i="5" s="1"/>
  <c r="A70" i="4"/>
  <c r="A104" i="5" s="1"/>
  <c r="B70" i="4"/>
  <c r="C70" i="4"/>
  <c r="C104" i="5" s="1"/>
  <c r="D70" i="4"/>
  <c r="D104" i="5" s="1"/>
  <c r="E70" i="4"/>
  <c r="E104" i="5" s="1"/>
  <c r="F70" i="4"/>
  <c r="F104" i="5" s="1"/>
  <c r="G70" i="4"/>
  <c r="G104" i="5" s="1"/>
  <c r="H70" i="4"/>
  <c r="H104" i="5" s="1"/>
  <c r="I70" i="4"/>
  <c r="I104" i="5" s="1"/>
  <c r="J70" i="4"/>
  <c r="J104" i="5" s="1"/>
  <c r="A71" i="4"/>
  <c r="A110" i="5" s="1"/>
  <c r="B71" i="4"/>
  <c r="B110" i="5" s="1"/>
  <c r="C71" i="4"/>
  <c r="C110" i="5" s="1"/>
  <c r="D71" i="4"/>
  <c r="D110" i="5" s="1"/>
  <c r="E71" i="4"/>
  <c r="E110" i="5" s="1"/>
  <c r="F71" i="4"/>
  <c r="F110" i="5" s="1"/>
  <c r="G71" i="4"/>
  <c r="G110" i="5" s="1"/>
  <c r="H71" i="4"/>
  <c r="H110" i="5" s="1"/>
  <c r="I71" i="4"/>
  <c r="I110" i="5" s="1"/>
  <c r="J71" i="4"/>
  <c r="J110" i="5" s="1"/>
  <c r="A72" i="4"/>
  <c r="A116" i="5" s="1"/>
  <c r="B72" i="4"/>
  <c r="B116" i="5" s="1"/>
  <c r="C72" i="4"/>
  <c r="C116" i="5" s="1"/>
  <c r="D72" i="4"/>
  <c r="D116" i="5" s="1"/>
  <c r="E72" i="4"/>
  <c r="E116" i="5" s="1"/>
  <c r="F72" i="4"/>
  <c r="F116" i="5" s="1"/>
  <c r="G72" i="4"/>
  <c r="G116" i="5" s="1"/>
  <c r="H72" i="4"/>
  <c r="I72" i="4"/>
  <c r="I116" i="5" s="1"/>
  <c r="J72" i="4"/>
  <c r="J116" i="5" s="1"/>
  <c r="A73" i="4"/>
  <c r="A122" i="5" s="1"/>
  <c r="B73" i="4"/>
  <c r="B122" i="5" s="1"/>
  <c r="C73" i="4"/>
  <c r="C122" i="5" s="1"/>
  <c r="D73" i="4"/>
  <c r="D122" i="5" s="1"/>
  <c r="E73" i="4"/>
  <c r="E122" i="5" s="1"/>
  <c r="F73" i="4"/>
  <c r="F122" i="5" s="1"/>
  <c r="G73" i="4"/>
  <c r="G122" i="5" s="1"/>
  <c r="H73" i="4"/>
  <c r="H122" i="5" s="1"/>
  <c r="I73" i="4"/>
  <c r="I122" i="5" s="1"/>
  <c r="J73" i="4"/>
  <c r="J122" i="5" s="1"/>
  <c r="A74" i="4"/>
  <c r="A128" i="5" s="1"/>
  <c r="B74" i="4"/>
  <c r="B128" i="5" s="1"/>
  <c r="C74" i="4"/>
  <c r="C128" i="5" s="1"/>
  <c r="D74" i="4"/>
  <c r="D128" i="5" s="1"/>
  <c r="E74" i="4"/>
  <c r="E128" i="5" s="1"/>
  <c r="F74" i="4"/>
  <c r="F128" i="5" s="1"/>
  <c r="G74" i="4"/>
  <c r="H74" i="4"/>
  <c r="H128" i="5" s="1"/>
  <c r="I74" i="4"/>
  <c r="I128" i="5" s="1"/>
  <c r="J74" i="4"/>
  <c r="J128" i="5" s="1"/>
  <c r="A75" i="4"/>
  <c r="B75" i="4"/>
  <c r="B134" i="5" s="1"/>
  <c r="C75" i="4"/>
  <c r="C134" i="5" s="1"/>
  <c r="D75" i="4"/>
  <c r="D134" i="5" s="1"/>
  <c r="E75" i="4"/>
  <c r="F75" i="4"/>
  <c r="F134" i="5" s="1"/>
  <c r="G75" i="4"/>
  <c r="G134" i="5" s="1"/>
  <c r="H75" i="4"/>
  <c r="H134" i="5" s="1"/>
  <c r="I75" i="4"/>
  <c r="I134" i="5" s="1"/>
  <c r="J75" i="4"/>
  <c r="J134" i="5" s="1"/>
  <c r="A93" i="4"/>
  <c r="A99" i="5" s="1"/>
  <c r="B93" i="4"/>
  <c r="B99" i="5" s="1"/>
  <c r="C93" i="4"/>
  <c r="C99" i="5" s="1"/>
  <c r="D93" i="4"/>
  <c r="D99" i="5" s="1"/>
  <c r="E93" i="4"/>
  <c r="F93" i="4"/>
  <c r="F99" i="5" s="1"/>
  <c r="G93" i="4"/>
  <c r="G99" i="5" s="1"/>
  <c r="H93" i="4"/>
  <c r="I93" i="4"/>
  <c r="I99" i="5" s="1"/>
  <c r="J93" i="4"/>
  <c r="J99" i="5" s="1"/>
  <c r="A94" i="4"/>
  <c r="A105" i="5" s="1"/>
  <c r="B94" i="4"/>
  <c r="B105" i="5" s="1"/>
  <c r="C94" i="4"/>
  <c r="C105" i="5" s="1"/>
  <c r="D94" i="4"/>
  <c r="D105" i="5" s="1"/>
  <c r="E94" i="4"/>
  <c r="E105" i="5" s="1"/>
  <c r="F94" i="4"/>
  <c r="F105" i="5" s="1"/>
  <c r="G94" i="4"/>
  <c r="G105" i="5" s="1"/>
  <c r="H94" i="4"/>
  <c r="H105" i="5" s="1"/>
  <c r="I94" i="4"/>
  <c r="I105" i="5" s="1"/>
  <c r="J94" i="4"/>
  <c r="J105" i="5" s="1"/>
  <c r="A95" i="4"/>
  <c r="A111" i="5" s="1"/>
  <c r="B95" i="4"/>
  <c r="B111" i="5" s="1"/>
  <c r="C95" i="4"/>
  <c r="C111" i="5" s="1"/>
  <c r="D95" i="4"/>
  <c r="D111" i="5" s="1"/>
  <c r="E95" i="4"/>
  <c r="E111" i="5" s="1"/>
  <c r="F95" i="4"/>
  <c r="G95" i="4"/>
  <c r="G111" i="5" s="1"/>
  <c r="H95" i="4"/>
  <c r="I95" i="4"/>
  <c r="I111" i="5" s="1"/>
  <c r="J95" i="4"/>
  <c r="J111" i="5" s="1"/>
  <c r="A96" i="4"/>
  <c r="B96" i="4"/>
  <c r="B117" i="5" s="1"/>
  <c r="C96" i="4"/>
  <c r="C117" i="5" s="1"/>
  <c r="D96" i="4"/>
  <c r="D117" i="5" s="1"/>
  <c r="E96" i="4"/>
  <c r="E117" i="5" s="1"/>
  <c r="F96" i="4"/>
  <c r="F117" i="5" s="1"/>
  <c r="G96" i="4"/>
  <c r="G117" i="5" s="1"/>
  <c r="H96" i="4"/>
  <c r="H117" i="5" s="1"/>
  <c r="I96" i="4"/>
  <c r="I117" i="5" s="1"/>
  <c r="J96" i="4"/>
  <c r="J117" i="5" s="1"/>
  <c r="A97" i="4"/>
  <c r="A123" i="5" s="1"/>
  <c r="B97" i="4"/>
  <c r="B123" i="5" s="1"/>
  <c r="C97" i="4"/>
  <c r="C123" i="5" s="1"/>
  <c r="D97" i="4"/>
  <c r="D123" i="5" s="1"/>
  <c r="E97" i="4"/>
  <c r="E123" i="5" s="1"/>
  <c r="F97" i="4"/>
  <c r="F123" i="5" s="1"/>
  <c r="G97" i="4"/>
  <c r="G123" i="5" s="1"/>
  <c r="H97" i="4"/>
  <c r="H123" i="5" s="1"/>
  <c r="I97" i="4"/>
  <c r="I123" i="5" s="1"/>
  <c r="J97" i="4"/>
  <c r="J123" i="5" s="1"/>
  <c r="A98" i="4"/>
  <c r="A129" i="5" s="1"/>
  <c r="B98" i="4"/>
  <c r="B129" i="5" s="1"/>
  <c r="C98" i="4"/>
  <c r="D98" i="4"/>
  <c r="E98" i="4"/>
  <c r="E129" i="5" s="1"/>
  <c r="F98" i="4"/>
  <c r="F129" i="5" s="1"/>
  <c r="G98" i="4"/>
  <c r="G129" i="5" s="1"/>
  <c r="H98" i="4"/>
  <c r="H129" i="5" s="1"/>
  <c r="I98" i="4"/>
  <c r="I129" i="5" s="1"/>
  <c r="J98" i="4"/>
  <c r="J129" i="5" s="1"/>
  <c r="A99" i="4"/>
  <c r="A135" i="5" s="1"/>
  <c r="B99" i="4"/>
  <c r="B135" i="5" s="1"/>
  <c r="C99" i="4"/>
  <c r="C135" i="5" s="1"/>
  <c r="D99" i="4"/>
  <c r="D135" i="5" s="1"/>
  <c r="E99" i="4"/>
  <c r="E135" i="5" s="1"/>
  <c r="F99" i="4"/>
  <c r="F135" i="5" s="1"/>
  <c r="G99" i="4"/>
  <c r="G135" i="5" s="1"/>
  <c r="H99" i="4"/>
  <c r="H135" i="5" s="1"/>
  <c r="I99" i="4"/>
  <c r="I135" i="5" s="1"/>
  <c r="J99" i="4"/>
  <c r="J135" i="5" s="1"/>
  <c r="A117" i="4"/>
  <c r="A100" i="5" s="1"/>
  <c r="B117" i="4"/>
  <c r="B100" i="5" s="1"/>
  <c r="C117" i="4"/>
  <c r="C100" i="5" s="1"/>
  <c r="D117" i="4"/>
  <c r="E117" i="4"/>
  <c r="E100" i="5" s="1"/>
  <c r="F117" i="4"/>
  <c r="G117" i="4"/>
  <c r="H117" i="4"/>
  <c r="H100" i="5" s="1"/>
  <c r="I117" i="4"/>
  <c r="I100" i="5" s="1"/>
  <c r="J117" i="4"/>
  <c r="J100" i="5" s="1"/>
  <c r="A118" i="4"/>
  <c r="A106" i="5" s="1"/>
  <c r="B118" i="4"/>
  <c r="B106" i="5" s="1"/>
  <c r="C118" i="4"/>
  <c r="C106" i="5" s="1"/>
  <c r="D118" i="4"/>
  <c r="D106" i="5" s="1"/>
  <c r="E118" i="4"/>
  <c r="E106" i="5" s="1"/>
  <c r="F118" i="4"/>
  <c r="G118" i="4"/>
  <c r="G106" i="5" s="1"/>
  <c r="H118" i="4"/>
  <c r="I118" i="4"/>
  <c r="J118" i="4"/>
  <c r="J106" i="5" s="1"/>
  <c r="A119" i="4"/>
  <c r="A112" i="5" s="1"/>
  <c r="B119" i="4"/>
  <c r="B112" i="5" s="1"/>
  <c r="C119" i="4"/>
  <c r="C112" i="5" s="1"/>
  <c r="D119" i="4"/>
  <c r="D112" i="5" s="1"/>
  <c r="E119" i="4"/>
  <c r="E112" i="5" s="1"/>
  <c r="F119" i="4"/>
  <c r="F112" i="5" s="1"/>
  <c r="G119" i="4"/>
  <c r="G112" i="5" s="1"/>
  <c r="H119" i="4"/>
  <c r="I119" i="4"/>
  <c r="I112" i="5" s="1"/>
  <c r="J119" i="4"/>
  <c r="A120" i="4"/>
  <c r="B120" i="4"/>
  <c r="B118" i="5" s="1"/>
  <c r="C120" i="4"/>
  <c r="C118" i="5" s="1"/>
  <c r="D120" i="4"/>
  <c r="D118" i="5" s="1"/>
  <c r="E120" i="4"/>
  <c r="E118" i="5" s="1"/>
  <c r="F120" i="4"/>
  <c r="F118" i="5" s="1"/>
  <c r="G120" i="4"/>
  <c r="G118" i="5" s="1"/>
  <c r="H120" i="4"/>
  <c r="H118" i="5" s="1"/>
  <c r="I120" i="4"/>
  <c r="I118" i="5" s="1"/>
  <c r="J120" i="4"/>
  <c r="A121" i="4"/>
  <c r="A124" i="5" s="1"/>
  <c r="B121" i="4"/>
  <c r="C121" i="4"/>
  <c r="D121" i="4"/>
  <c r="D124" i="5" s="1"/>
  <c r="E121" i="4"/>
  <c r="E124" i="5" s="1"/>
  <c r="F121" i="4"/>
  <c r="F124" i="5" s="1"/>
  <c r="G121" i="4"/>
  <c r="G124" i="5" s="1"/>
  <c r="H121" i="4"/>
  <c r="H124" i="5" s="1"/>
  <c r="I121" i="4"/>
  <c r="I124" i="5" s="1"/>
  <c r="J121" i="4"/>
  <c r="J124" i="5" s="1"/>
  <c r="A122" i="4"/>
  <c r="A130" i="5" s="1"/>
  <c r="B122" i="4"/>
  <c r="C122" i="4"/>
  <c r="C130" i="5" s="1"/>
  <c r="D122" i="4"/>
  <c r="E122" i="4"/>
  <c r="F122" i="4"/>
  <c r="F130" i="5" s="1"/>
  <c r="G122" i="4"/>
  <c r="G130" i="5" s="1"/>
  <c r="H122" i="4"/>
  <c r="H130" i="5" s="1"/>
  <c r="I122" i="4"/>
  <c r="I130" i="5" s="1"/>
  <c r="J122" i="4"/>
  <c r="J130" i="5" s="1"/>
  <c r="A123" i="4"/>
  <c r="A136" i="5" s="1"/>
  <c r="B123" i="4"/>
  <c r="B136" i="5" s="1"/>
  <c r="C123" i="4"/>
  <c r="C136" i="5" s="1"/>
  <c r="D123" i="4"/>
  <c r="E123" i="4"/>
  <c r="E136" i="5" s="1"/>
  <c r="F123" i="4"/>
  <c r="G123" i="4"/>
  <c r="H123" i="4"/>
  <c r="H136" i="5" s="1"/>
  <c r="I123" i="4"/>
  <c r="I136" i="5" s="1"/>
  <c r="J123" i="4"/>
  <c r="J136" i="5" s="1"/>
  <c r="A141" i="4"/>
  <c r="A101" i="5" s="1"/>
  <c r="B141" i="4"/>
  <c r="B101" i="5" s="1"/>
  <c r="C141" i="4"/>
  <c r="D141" i="4"/>
  <c r="D101" i="5" s="1"/>
  <c r="E141" i="4"/>
  <c r="E101" i="5" s="1"/>
  <c r="F141" i="4"/>
  <c r="G141" i="4"/>
  <c r="H141" i="4"/>
  <c r="H101" i="5" s="1"/>
  <c r="I141" i="4"/>
  <c r="I101" i="5" s="1"/>
  <c r="J141" i="4"/>
  <c r="J101" i="5" s="1"/>
  <c r="A142" i="4"/>
  <c r="A107" i="5" s="1"/>
  <c r="B142" i="4"/>
  <c r="B107" i="5" s="1"/>
  <c r="C142" i="4"/>
  <c r="C107" i="5" s="1"/>
  <c r="D142" i="4"/>
  <c r="D107" i="5" s="1"/>
  <c r="E142" i="4"/>
  <c r="F142" i="4"/>
  <c r="G142" i="4"/>
  <c r="G107" i="5" s="1"/>
  <c r="H142" i="4"/>
  <c r="I142" i="4"/>
  <c r="J142" i="4"/>
  <c r="J107" i="5" s="1"/>
  <c r="A143" i="4"/>
  <c r="A113" i="5" s="1"/>
  <c r="B143" i="4"/>
  <c r="B113" i="5" s="1"/>
  <c r="C143" i="4"/>
  <c r="C113" i="5" s="1"/>
  <c r="D143" i="4"/>
  <c r="D113" i="5" s="1"/>
  <c r="E143" i="4"/>
  <c r="E113" i="5" s="1"/>
  <c r="F143" i="4"/>
  <c r="F113" i="5" s="1"/>
  <c r="G143" i="4"/>
  <c r="H143" i="4"/>
  <c r="H113" i="5" s="1"/>
  <c r="I143" i="4"/>
  <c r="I113" i="5" s="1"/>
  <c r="J143" i="4"/>
  <c r="A144" i="4"/>
  <c r="B144" i="4"/>
  <c r="B119" i="5" s="1"/>
  <c r="C144" i="4"/>
  <c r="C119" i="5" s="1"/>
  <c r="D144" i="4"/>
  <c r="D119" i="5" s="1"/>
  <c r="E144" i="4"/>
  <c r="E119" i="5" s="1"/>
  <c r="F144" i="4"/>
  <c r="F119" i="5" s="1"/>
  <c r="G144" i="4"/>
  <c r="G119" i="5" s="1"/>
  <c r="H144" i="4"/>
  <c r="H119" i="5" s="1"/>
  <c r="I144" i="4"/>
  <c r="J144" i="4"/>
  <c r="J119" i="5" s="1"/>
  <c r="A145" i="4"/>
  <c r="A125" i="5" s="1"/>
  <c r="B145" i="4"/>
  <c r="C145" i="4"/>
  <c r="D145" i="4"/>
  <c r="D125" i="5" s="1"/>
  <c r="E145" i="4"/>
  <c r="E125" i="5" s="1"/>
  <c r="F145" i="4"/>
  <c r="F125" i="5" s="1"/>
  <c r="G145" i="4"/>
  <c r="G125" i="5" s="1"/>
  <c r="H145" i="4"/>
  <c r="H125" i="5" s="1"/>
  <c r="I145" i="4"/>
  <c r="I125" i="5" s="1"/>
  <c r="J145" i="4"/>
  <c r="J125" i="5" s="1"/>
  <c r="A146" i="4"/>
  <c r="B146" i="4"/>
  <c r="C146" i="4"/>
  <c r="C131" i="5" s="1"/>
  <c r="D146" i="4"/>
  <c r="E146" i="4"/>
  <c r="F146" i="4"/>
  <c r="F131" i="5" s="1"/>
  <c r="G146" i="4"/>
  <c r="G131" i="5" s="1"/>
  <c r="H146" i="4"/>
  <c r="H131" i="5" s="1"/>
  <c r="I146" i="4"/>
  <c r="I131" i="5" s="1"/>
  <c r="J146" i="4"/>
  <c r="J131" i="5" s="1"/>
  <c r="A147" i="4"/>
  <c r="A137" i="5" s="1"/>
  <c r="B147" i="4"/>
  <c r="B137" i="5" s="1"/>
  <c r="C147" i="4"/>
  <c r="D147" i="4"/>
  <c r="D137" i="5" s="1"/>
  <c r="E147" i="4"/>
  <c r="E137" i="5" s="1"/>
  <c r="F147" i="4"/>
  <c r="G147" i="4"/>
  <c r="H147" i="4"/>
  <c r="H137" i="5" s="1"/>
  <c r="I147" i="4"/>
  <c r="I137" i="5" s="1"/>
  <c r="J147" i="4"/>
  <c r="J137" i="5" s="1"/>
  <c r="A16" i="4"/>
  <c r="A138" i="5" s="1"/>
  <c r="B16" i="4"/>
  <c r="B138" i="5" s="1"/>
  <c r="C16" i="4"/>
  <c r="C138" i="5" s="1"/>
  <c r="D16" i="4"/>
  <c r="D138" i="5" s="1"/>
  <c r="E16" i="4"/>
  <c r="E138" i="5" s="1"/>
  <c r="F16" i="4"/>
  <c r="G16" i="4"/>
  <c r="G138" i="5" s="1"/>
  <c r="H16" i="4"/>
  <c r="H138" i="5" s="1"/>
  <c r="I16" i="4"/>
  <c r="J16" i="4"/>
  <c r="J138" i="5" s="1"/>
  <c r="A17" i="4"/>
  <c r="A144" i="5" s="1"/>
  <c r="B17" i="4"/>
  <c r="B144" i="5" s="1"/>
  <c r="C17" i="4"/>
  <c r="D17" i="4"/>
  <c r="D144" i="5" s="1"/>
  <c r="E17" i="4"/>
  <c r="E144" i="5" s="1"/>
  <c r="F17" i="4"/>
  <c r="F144" i="5" s="1"/>
  <c r="G17" i="4"/>
  <c r="G144" i="5" s="1"/>
  <c r="H17" i="4"/>
  <c r="H144" i="5" s="1"/>
  <c r="I17" i="4"/>
  <c r="I144" i="5" s="1"/>
  <c r="J17" i="4"/>
  <c r="J144" i="5" s="1"/>
  <c r="A53" i="4"/>
  <c r="A139" i="5" s="1"/>
  <c r="B53" i="4"/>
  <c r="B139" i="5" s="1"/>
  <c r="C53" i="4"/>
  <c r="C139" i="5" s="1"/>
  <c r="D53" i="4"/>
  <c r="D139" i="5" s="1"/>
  <c r="E53" i="4"/>
  <c r="E139" i="5" s="1"/>
  <c r="F53" i="4"/>
  <c r="F139" i="5" s="1"/>
  <c r="G53" i="4"/>
  <c r="G139" i="5" s="1"/>
  <c r="H53" i="4"/>
  <c r="H139" i="5" s="1"/>
  <c r="I53" i="4"/>
  <c r="J53" i="4"/>
  <c r="J139" i="5" s="1"/>
  <c r="A54" i="4"/>
  <c r="A145" i="5" s="1"/>
  <c r="B54" i="4"/>
  <c r="C54" i="4"/>
  <c r="C145" i="5" s="1"/>
  <c r="D54" i="4"/>
  <c r="D145" i="5" s="1"/>
  <c r="E54" i="4"/>
  <c r="F54" i="4"/>
  <c r="F145" i="5" s="1"/>
  <c r="G54" i="4"/>
  <c r="G145" i="5" s="1"/>
  <c r="H54" i="4"/>
  <c r="H145" i="5" s="1"/>
  <c r="I54" i="4"/>
  <c r="I145" i="5" s="1"/>
  <c r="J54" i="4"/>
  <c r="J145" i="5" s="1"/>
  <c r="A76" i="4"/>
  <c r="A140" i="5" s="1"/>
  <c r="B76" i="4"/>
  <c r="B140" i="5" s="1"/>
  <c r="C76" i="4"/>
  <c r="C140" i="5" s="1"/>
  <c r="D76" i="4"/>
  <c r="D140" i="5" s="1"/>
  <c r="E76" i="4"/>
  <c r="E140" i="5" s="1"/>
  <c r="F76" i="4"/>
  <c r="F140" i="5" s="1"/>
  <c r="G76" i="4"/>
  <c r="G140" i="5" s="1"/>
  <c r="H76" i="4"/>
  <c r="H140" i="5" s="1"/>
  <c r="I76" i="4"/>
  <c r="I140" i="5" s="1"/>
  <c r="J76" i="4"/>
  <c r="J140" i="5" s="1"/>
  <c r="A77" i="4"/>
  <c r="A146" i="5" s="1"/>
  <c r="B77" i="4"/>
  <c r="B146" i="5" s="1"/>
  <c r="C77" i="4"/>
  <c r="D77" i="4"/>
  <c r="D146" i="5" s="1"/>
  <c r="E77" i="4"/>
  <c r="E146" i="5" s="1"/>
  <c r="F77" i="4"/>
  <c r="F146" i="5" s="1"/>
  <c r="G77" i="4"/>
  <c r="G146" i="5" s="1"/>
  <c r="H77" i="4"/>
  <c r="I77" i="4"/>
  <c r="I146" i="5" s="1"/>
  <c r="J77" i="4"/>
  <c r="J146" i="5" s="1"/>
  <c r="A100" i="4"/>
  <c r="A141" i="5" s="1"/>
  <c r="B100" i="4"/>
  <c r="B141" i="5" s="1"/>
  <c r="C100" i="4"/>
  <c r="C141" i="5" s="1"/>
  <c r="D100" i="4"/>
  <c r="D141" i="5" s="1"/>
  <c r="E100" i="4"/>
  <c r="E141" i="5" s="1"/>
  <c r="F100" i="4"/>
  <c r="F141" i="5" s="1"/>
  <c r="G100" i="4"/>
  <c r="G141" i="5" s="1"/>
  <c r="H100" i="4"/>
  <c r="H141" i="5" s="1"/>
  <c r="I100" i="4"/>
  <c r="J100" i="4"/>
  <c r="A101" i="4"/>
  <c r="A147" i="5" s="1"/>
  <c r="B101" i="4"/>
  <c r="B147" i="5" s="1"/>
  <c r="C101" i="4"/>
  <c r="D101" i="4"/>
  <c r="D147" i="5" s="1"/>
  <c r="E101" i="4"/>
  <c r="E147" i="5" s="1"/>
  <c r="F101" i="4"/>
  <c r="F147" i="5" s="1"/>
  <c r="G101" i="4"/>
  <c r="G147" i="5" s="1"/>
  <c r="H101" i="4"/>
  <c r="H147" i="5" s="1"/>
  <c r="I101" i="4"/>
  <c r="I147" i="5" s="1"/>
  <c r="J101" i="4"/>
  <c r="J147" i="5" s="1"/>
  <c r="A124" i="4"/>
  <c r="A142" i="5" s="1"/>
  <c r="B124" i="4"/>
  <c r="B142" i="5" s="1"/>
  <c r="C124" i="4"/>
  <c r="C142" i="5" s="1"/>
  <c r="D124" i="4"/>
  <c r="D142" i="5" s="1"/>
  <c r="E124" i="4"/>
  <c r="F124" i="4"/>
  <c r="G124" i="4"/>
  <c r="G142" i="5" s="1"/>
  <c r="H124" i="4"/>
  <c r="I124" i="4"/>
  <c r="J124" i="4"/>
  <c r="J142" i="5" s="1"/>
  <c r="A125" i="4"/>
  <c r="A148" i="5" s="1"/>
  <c r="B125" i="4"/>
  <c r="B148" i="5" s="1"/>
  <c r="C125" i="4"/>
  <c r="C148" i="5" s="1"/>
  <c r="D125" i="4"/>
  <c r="D148" i="5" s="1"/>
  <c r="E125" i="4"/>
  <c r="E148" i="5" s="1"/>
  <c r="F125" i="4"/>
  <c r="F148" i="5" s="1"/>
  <c r="G125" i="4"/>
  <c r="H125" i="4"/>
  <c r="I125" i="4"/>
  <c r="I148" i="5" s="1"/>
  <c r="J125" i="4"/>
  <c r="J148" i="5" s="1"/>
  <c r="A148" i="4"/>
  <c r="A143" i="5" s="1"/>
  <c r="B148" i="4"/>
  <c r="B143" i="5" s="1"/>
  <c r="C148" i="4"/>
  <c r="C143" i="5" s="1"/>
  <c r="D148" i="4"/>
  <c r="D143" i="5" s="1"/>
  <c r="E148" i="4"/>
  <c r="F148" i="4"/>
  <c r="G148" i="4"/>
  <c r="G143" i="5" s="1"/>
  <c r="H148" i="4"/>
  <c r="I148" i="4"/>
  <c r="J148" i="4"/>
  <c r="J143" i="5" s="1"/>
  <c r="A149" i="4"/>
  <c r="A149" i="5" s="1"/>
  <c r="B149" i="4"/>
  <c r="B149" i="5" s="1"/>
  <c r="C149" i="4"/>
  <c r="C149" i="5" s="1"/>
  <c r="D149" i="4"/>
  <c r="D149" i="5" s="1"/>
  <c r="E149" i="4"/>
  <c r="E149" i="5" s="1"/>
  <c r="F149" i="4"/>
  <c r="F149" i="5" s="1"/>
  <c r="G149" i="4"/>
  <c r="H149" i="4"/>
  <c r="I149" i="4"/>
  <c r="I149" i="5" s="1"/>
  <c r="J1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tc={0CBB89E3-121B-4878-8EB7-A0C60C65B0B6}</author>
    <author>tc={81003411-B658-44DA-881D-2B293194A861}</author>
    <author>tc={6CB56026-7E49-4429-A980-B51FC60A11EE}</author>
    <author>tc={D7113BA1-CC4A-4A5E-AA36-15502B93FD37}</author>
    <author>tc={0FCEDF3D-5D3B-4EF8-9DCC-2F011171A6BD}</author>
    <author>tc={52220218-8D0D-467B-8F92-3E25AE830EBA}</author>
    <author>tc={6AA47AD1-1925-4B77-9A7F-D8B5384A49B3}</author>
    <author>tc={CDE6BD3F-7239-4ECC-A69E-A3BD91A44194}</author>
    <author>tc={1D756A8B-0AEB-4EA4-BF77-AEFA1D3B3E82}</author>
    <author>tc={0C11E7DE-6354-488F-90DC-8A49D7F51509}</author>
    <author>tc={AC202573-BB43-4E45-9514-B19201588467}</author>
    <author>tc={D3A3C24C-D995-46C9-BC31-A36681B5D29A}</author>
    <author>tc={B411309E-95E3-4570-BE32-713A8815C06A}</author>
    <author>tc={8D3C048D-C8F7-4675-A653-A53C5F10086B}</author>
    <author>tc={3C0C5FD6-C222-4660-9272-B363A1D1693D}</author>
    <author>tc={1C25CEFF-0BB0-40ED-A25E-2A9AE44E3CC3}</author>
    <author>tc={C2E0102A-130C-4854-A5B7-79269CD58967}</author>
    <author>tc={1ECAD45E-BC5B-499E-A356-AB1F38BFED96}</author>
    <author>tc={47DD41BB-46FD-4D19-B4E1-EF0AEAB1BAA6}</author>
    <author>tc={A2A546E6-5D63-4CC8-ACBC-66F210260973}</author>
    <author>tc={B33226E3-72E0-4751-85B4-4B09490BA7B4}</author>
    <author>tc={D41ADF93-62A5-4E81-840C-9B2E362B5FDD}</author>
    <author>tc={520A8C74-9758-406C-9219-29F46A95FA6D}</author>
    <author>tc={2FF7DDC9-B762-499C-99BB-550B733C246D}</author>
    <author>tc={C7828CA4-B842-45C8-B93D-43E7F8E04184}</author>
    <author>tc={6FCE7296-616F-4197-A7F1-DB9021D04C50}</author>
    <author>tc={B6DCFA46-789D-4153-94D7-24B9F7539666}</author>
    <author>tc={246CC3DD-8E28-4AD3-8586-DD4139A439F8}</author>
    <author>tc={DC243712-0677-403F-B9E8-95BFF057C3BD}</author>
    <author>tc={827672AE-0AC1-4129-8D38-D8C924286E4D}</author>
    <author>tc={ACC060F9-C9B1-469E-AD46-3BE0BB98641C}</author>
    <author>tc={107073C3-AB1D-448D-91B8-06B5126DD587}</author>
    <author>tc={8F92FB88-37FC-4B98-A500-6CAF6FCAF40D}</author>
    <author>tc={9A436066-071A-4407-8687-DA7F31EACC46}</author>
    <author>tc={86B52CB4-3AEF-4A8A-BC19-3589FDC3E754}</author>
    <author>tc={F497B879-E42B-4F82-8105-B81F1E618662}</author>
    <author>tc={E3631119-5F16-419C-AE92-271597604D12}</author>
    <author>tc={D2C9FB03-D011-420D-9306-1B8D69E19790}</author>
    <author>tc={DD708B69-61AE-459D-8BC9-E19385B0762F}</author>
    <author>tc={B064837E-5BB7-4A86-A7BA-7374CD55AA42}</author>
    <author>tc={B76B0447-E7CA-43DF-B691-0EA08FE05DD4}</author>
    <author>tc={F38DDA2F-67E6-445E-AC58-687BF913EFAC}</author>
    <author>tc={F2B54850-5148-47FF-94E3-8D7419F48BA5}</author>
    <author>tc={57501DC8-8DEF-4121-957D-138486FC7B2B}</author>
    <author>tc={E4E0C689-EF18-4A11-B502-4892056898C6}</author>
    <author>tc={FEFC2D54-B19C-4288-AE8E-13573C3DBBC6}</author>
    <author>tc={A4329E79-87D8-4F92-8BB8-F03E6217E97D}</author>
    <author>tc={86AD8652-7A9E-438C-97F9-D654722F644A}</author>
    <author>tc={6471E0EA-5A98-4BC2-8416-F1EDCEF95748}</author>
    <author>tc={C0FAF1BE-ABC8-4A17-8F80-AD06A1DD36CA}</author>
    <author>tc={6C02201B-189C-4E93-93B2-8B1AE5FA4BDE}</author>
    <author>tc={50710832-39BD-45BC-A21E-465178B808D1}</author>
    <author>tc={5FA007BB-10A2-4729-90E0-3D935833837E}</author>
    <author>tc={DBFF8382-C061-4406-8C21-5F95A423CA35}</author>
    <author>tc={4C4E6E24-4BDF-4550-ADF8-B293D775ACD1}</author>
    <author>tc={9E6BC25A-DD8D-431B-96E4-4F543C6D222D}</author>
    <author>tc={73256B6F-BA6A-4ED9-A3DC-56F653E74B07}</author>
    <author>tc={858CA4AD-E9D5-447D-9C8B-B200200C46BB}</author>
    <author>tc={2484083A-8298-462C-A295-5DEDEF93C6A2}</author>
    <author>tc={7E0E24F6-F718-42F6-8587-76B3B4FA730F}</author>
    <author>tc={93816548-7A49-440D-91A9-FFEE30F2E034}</author>
    <author>tc={EAEA4407-E2A2-4B8E-95EC-96E9AA1B6ECB}</author>
    <author>tc={09D358FC-D111-4C6E-B4B1-33A3B0CC9B59}</author>
    <author>tc={599CB7E2-FDDA-4909-8D01-E44A0DD5E772}</author>
    <author>tc={762610D2-0F20-45F5-9FE5-11BE19E526C5}</author>
    <author>tc={5C433077-E0BA-4695-AB34-D000ABDD1AC6}</author>
    <author>tc={83D9238E-7501-423A-AE75-25790EC86BE4}</author>
    <author>tc={E87ECDFF-5517-4AAF-809E-5E9400DDC28D}</author>
    <author>tc={5F3AC31F-7CA5-47AA-9252-94B12DD8AE19}</author>
    <author>tc={E046494F-54A3-4053-91A1-4370A5C7F9AB}</author>
  </authors>
  <commentList>
    <comment ref="G28" authorId="0" shapeId="0" xr:uid="{0CBB89E3-121B-4878-8EB7-A0C60C65B0B6}">
      <text>
        <t>[Threaded comment]
Your version of Excel allows you to read this threaded comment; however, any edits to it will get removed if the file is opened in a newer version of Excel. Learn more: https://go.microsoft.com/fwlink/?linkid=870924
Comment:
    Lighter than old U18 WPA Rule</t>
      </text>
    </comment>
    <comment ref="I28" authorId="1" shapeId="0" xr:uid="{81003411-B658-44DA-881D-2B293194A861}">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D30" authorId="2" shapeId="0" xr:uid="{6CB56026-7E49-4429-A980-B51FC60A11EE}">
      <text>
        <t>[Threaded comment]
Your version of Excel allows you to read this threaded comment; however, any edits to it will get removed if the file is opened in a newer version of Excel. Learn more: https://go.microsoft.com/fwlink/?linkid=870924
Comment:
    Heavier than old U16 WPA Rules</t>
      </text>
    </comment>
    <comment ref="F30" authorId="3" shapeId="0" xr:uid="{D7113BA1-CC4A-4A5E-AA36-15502B93FD37}">
      <text>
        <t>[Threaded comment]
Your version of Excel allows you to read this threaded comment; however, any edits to it will get removed if the file is opened in a newer version of Excel. Learn more: https://go.microsoft.com/fwlink/?linkid=870924
Comment:
    Lighter than old U16 WPA Rules</t>
      </text>
    </comment>
    <comment ref="G30" authorId="4" shapeId="0" xr:uid="{0FCEDF3D-5D3B-4EF8-9DCC-2F011171A6BD}">
      <text>
        <t>[Threaded comment]
Your version of Excel allows you to read this threaded comment; however, any edits to it will get removed if the file is opened in a newer version of Excel. Learn more: https://go.microsoft.com/fwlink/?linkid=870924
Comment:
    Lighter than old U16 WPA Rules</t>
      </text>
    </comment>
    <comment ref="I30" authorId="5" shapeId="0" xr:uid="{52220218-8D0D-467B-8F92-3E25AE830EBA}">
      <text>
        <t>[Threaded comment]
Your version of Excel allows you to read this threaded comment; however, any edits to it will get removed if the file is opened in a newer version of Excel. Learn more: https://go.microsoft.com/fwlink/?linkid=870924
Comment:
    Lighter than old U16 WPA Rules</t>
      </text>
    </comment>
    <comment ref="G35" authorId="6" shapeId="0" xr:uid="{6AA47AD1-1925-4B77-9A7F-D8B5384A49B3}">
      <text>
        <t>[Threaded comment]
Your version of Excel allows you to read this threaded comment; however, any edits to it will get removed if the file is opened in a newer version of Excel. Learn more: https://go.microsoft.com/fwlink/?linkid=870924
Comment:
    Lighter than old U18 WPA Rule</t>
      </text>
    </comment>
    <comment ref="I35" authorId="7" shapeId="0" xr:uid="{CDE6BD3F-7239-4ECC-A69E-A3BD91A44194}">
      <text>
        <t>[Threaded comment]
Your version of Excel allows you to read this threaded comment; however, any edits to it will get removed if the file is opened in a newer version of Excel. Learn more: https://go.microsoft.com/fwlink/?linkid=870924
Comment:
    Lighter than old U18 WPA Rule</t>
      </text>
    </comment>
    <comment ref="D37" authorId="8" shapeId="0" xr:uid="{1D756A8B-0AEB-4EA4-BF77-AEFA1D3B3E82}">
      <text>
        <t>[Threaded comment]
Your version of Excel allows you to read this threaded comment; however, any edits to it will get removed if the file is opened in a newer version of Excel. Learn more: https://go.microsoft.com/fwlink/?linkid=870924
Comment:
    Heavier than the old U16 WPA Rules</t>
      </text>
    </comment>
    <comment ref="F37" authorId="9" shapeId="0" xr:uid="{0C11E7DE-6354-488F-90DC-8A49D7F51509}">
      <text>
        <t>[Threaded comment]
Your version of Excel allows you to read this threaded comment; however, any edits to it will get removed if the file is opened in a newer version of Excel. Learn more: https://go.microsoft.com/fwlink/?linkid=870924
Comment:
    Lighter than the old U16 WPA Rules</t>
      </text>
    </comment>
    <comment ref="G37" authorId="10" shapeId="0" xr:uid="{AC202573-BB43-4E45-9514-B19201588467}">
      <text>
        <t>[Threaded comment]
Your version of Excel allows you to read this threaded comment; however, any edits to it will get removed if the file is opened in a newer version of Excel. Learn more: https://go.microsoft.com/fwlink/?linkid=870924
Comment:
    Lighter than the old U16 WPA Rules</t>
      </text>
    </comment>
    <comment ref="I37" authorId="11" shapeId="0" xr:uid="{D3A3C24C-D995-46C9-BC31-A36681B5D29A}">
      <text>
        <t>[Threaded comment]
Your version of Excel allows you to read this threaded comment; however, any edits to it will get removed if the file is opened in a newer version of Excel. Learn more: https://go.microsoft.com/fwlink/?linkid=870924
Comment:
    Lighter than the old U16 WPA Rules</t>
      </text>
    </comment>
    <comment ref="G54" authorId="12" shapeId="0" xr:uid="{B411309E-95E3-4570-BE32-713A8815C06A}">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G55" authorId="13" shapeId="0" xr:uid="{8D3C048D-C8F7-4675-A653-A53C5F10086B}">
      <text>
        <t xml:space="preserve">[Threaded comment]
Your version of Excel allows you to read this threaded comment; however, any edits to it will get removed if the file is opened in a newer version of Excel. Learn more: https://go.microsoft.com/fwlink/?linkid=870924
Comment:
    Lighter than old U18 WPA Rules
</t>
      </text>
    </comment>
    <comment ref="G56" authorId="14" shapeId="0" xr:uid="{3C0C5FD6-C222-4660-9272-B363A1D1693D}">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G57" authorId="15" shapeId="0" xr:uid="{1C25CEFF-0BB0-40ED-A25E-2A9AE44E3CC3}">
      <text>
        <t xml:space="preserve">[Threaded comment]
Your version of Excel allows you to read this threaded comment; however, any edits to it will get removed if the file is opened in a newer version of Excel. Learn more: https://go.microsoft.com/fwlink/?linkid=870924
Comment:
    Lighter than old U18 WPA Rules
</t>
      </text>
    </comment>
    <comment ref="G58" authorId="16" shapeId="0" xr:uid="{C2E0102A-130C-4854-A5B7-79269CD58967}">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F59" authorId="17" shapeId="0" xr:uid="{1ECAD45E-BC5B-499E-A356-AB1F38BFED96}">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G59" authorId="18" shapeId="0" xr:uid="{47DD41BB-46FD-4D19-B4E1-EF0AEAB1BAA6}">
      <text>
        <t>[Threaded comment]
Your version of Excel allows you to read this threaded comment; however, any edits to it will get removed if the file is opened in a newer version of Excel. Learn more: https://go.microsoft.com/fwlink/?linkid=870924
Comment:
    Lighter than old U18 WPA Rules</t>
      </text>
    </comment>
    <comment ref="H72" authorId="19" shapeId="0" xr:uid="{A2A546E6-5D63-4CC8-ACBC-66F210260973}">
      <text>
        <t>[Threaded comment]
Your version of Excel allows you to read this threaded comment; however, any edits to it will get removed if the file is opened in a newer version of Excel. Learn more: https://go.microsoft.com/fwlink/?linkid=870924
Comment:
    Heavier than old U16 WPA Rules</t>
      </text>
    </comment>
    <comment ref="D73" authorId="20" shapeId="0" xr:uid="{B33226E3-72E0-4751-85B4-4B09490BA7B4}">
      <text>
        <t>[Threaded comment]
Your version of Excel allows you to read this threaded comment; however, any edits to it will get removed if the file is opened in a newer version of Excel. Learn more: https://go.microsoft.com/fwlink/?linkid=870924
Comment:
    Activity Alliance have 750g, however F38 usually throw heavier and 1kg aligns with WPA U17</t>
      </text>
    </comment>
    <comment ref="F73" authorId="21" shapeId="0" xr:uid="{D41ADF93-62A5-4E81-840C-9B2E362B5FDD}">
      <text>
        <t>[Threaded comment]
Your version of Excel allows you to read this threaded comment; however, any edits to it will get removed if the file is opened in a newer version of Excel. Learn more: https://go.microsoft.com/fwlink/?linkid=870924
Comment:
    Activity Alliance have 600g, F38 usually throw heavier. Ensures allignment with U17 WPA also</t>
      </text>
    </comment>
    <comment ref="H73" authorId="22" shapeId="0" xr:uid="{520A8C74-9758-406C-9219-29F46A95FA6D}">
      <text>
        <t>[Threaded comment]
Your version of Excel allows you to read this threaded comment; however, any edits to it will get removed if the file is opened in a newer version of Excel. Learn more: https://go.microsoft.com/fwlink/?linkid=870924
Comment:
    Heavier than old U16 WPA Rules</t>
      </text>
    </comment>
    <comment ref="H75" authorId="23" shapeId="0" xr:uid="{2FF7DDC9-B762-499C-99BB-550B733C246D}">
      <text>
        <t>[Threaded comment]
Your version of Excel allows you to read this threaded comment; however, any edits to it will get removed if the file is opened in a newer version of Excel. Learn more: https://go.microsoft.com/fwlink/?linkid=870924
Comment:
    1.5kg not readily available</t>
      </text>
    </comment>
    <comment ref="I75" authorId="24" shapeId="0" xr:uid="{C7828CA4-B842-45C8-B93D-43E7F8E04184}">
      <text>
        <t>[Threaded comment]
Your version of Excel allows you to read this threaded comment; however, any edits to it will get removed if the file is opened in a newer version of Excel. Learn more: https://go.microsoft.com/fwlink/?linkid=870924
Comment:
    1.5kg not readily available</t>
      </text>
    </comment>
    <comment ref="I76" authorId="25" shapeId="0" xr:uid="{6FCE7296-616F-4197-A7F1-DB9021D04C50}">
      <text>
        <t>[Threaded comment]
Your version of Excel allows you to read this threaded comment; however, any edits to it will get removed if the file is opened in a newer version of Excel. Learn more: https://go.microsoft.com/fwlink/?linkid=870924
Comment:
    1.5kg not readily available</t>
      </text>
    </comment>
    <comment ref="D80" authorId="26" shapeId="0" xr:uid="{B6DCFA46-789D-4153-94D7-24B9F7539666}">
      <text>
        <t>[Threaded comment]
Your version of Excel allows you to read this threaded comment; however, any edits to it will get removed if the file is opened in a newer version of Excel. Learn more: https://go.microsoft.com/fwlink/?linkid=870924
Comment:
    Should this be 1kg?</t>
      </text>
    </comment>
    <comment ref="F80" authorId="27" shapeId="0" xr:uid="{246CC3DD-8E28-4AD3-8586-DD4139A439F8}">
      <text>
        <t>[Threaded comment]
Your version of Excel allows you to read this threaded comment; however, any edits to it will get removed if the file is opened in a newer version of Excel. Learn more: https://go.microsoft.com/fwlink/?linkid=870924
Comment:
    Should this be 500g?</t>
      </text>
    </comment>
    <comment ref="D86" authorId="28" shapeId="0" xr:uid="{DC243712-0677-403F-B9E8-95BFF057C3BD}">
      <text>
        <t>[Threaded comment]
Your version of Excel allows you to read this threaded comment; however, any edits to it will get removed if the file is opened in a newer version of Excel. Learn more: https://go.microsoft.com/fwlink/?linkid=870924
Comment:
    Revised from 750g?</t>
      </text>
    </comment>
    <comment ref="E86" authorId="29" shapeId="0" xr:uid="{827672AE-0AC1-4129-8D38-D8C924286E4D}">
      <text>
        <t>[Threaded comment]
Your version of Excel allows you to read this threaded comment; however, any edits to it will get removed if the file is opened in a newer version of Excel. Learn more: https://go.microsoft.com/fwlink/?linkid=870924
Comment:
    Revised from 750g?</t>
      </text>
    </comment>
    <comment ref="E87" authorId="30" shapeId="0" xr:uid="{ACC060F9-C9B1-469E-AD46-3BE0BB98641C}">
      <text>
        <t>[Threaded comment]
Your version of Excel allows you to read this threaded comment; however, any edits to it will get removed if the file is opened in a newer version of Excel. Learn more: https://go.microsoft.com/fwlink/?linkid=870924
Comment:
    Revised from 750</t>
      </text>
    </comment>
    <comment ref="C88" authorId="31" shapeId="0" xr:uid="{107073C3-AB1D-448D-91B8-06B5126DD587}">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C92" authorId="32" shapeId="0" xr:uid="{8F92FB88-37FC-4B98-A500-6CAF6FCAF40D}">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H92" authorId="33" shapeId="0" xr:uid="{9A436066-071A-4407-8687-DA7F31EACC46}">
      <text>
        <t>[Threaded comment]
Your version of Excel allows you to read this threaded comment; however, any edits to it will get removed if the file is opened in a newer version of Excel. Learn more: https://go.microsoft.com/fwlink/?linkid=870924
Comment:
    Activity Alliance have 4kg, 3kg to align with U17 and previous U18 WPA Rules?</t>
      </text>
    </comment>
    <comment ref="I92" authorId="34" shapeId="0" xr:uid="{86B52CB4-3AEF-4A8A-BC19-3589FDC3E754}">
      <text>
        <t>[Threaded comment]
Your version of Excel allows you to read this threaded comment; however, any edits to it will get removed if the file is opened in a newer version of Excel. Learn more: https://go.microsoft.com/fwlink/?linkid=870924
Comment:
    Activity Alliance have 3kg, 2kg to align with U17 and previous U18 WPA Rules?</t>
      </text>
    </comment>
    <comment ref="D95" authorId="35" shapeId="0" xr:uid="{F497B879-E42B-4F82-8105-B81F1E618662}">
      <text>
        <t>[Threaded comment]
Your version of Excel allows you to read this threaded comment; however, any edits to it will get removed if the file is opened in a newer version of Excel. Learn more: https://go.microsoft.com/fwlink/?linkid=870924
Comment:
    Mis-match with U17 WPA, both U18 and Activity Alliance have 1.5kg. Should it stay 1.5kg to be aligned with UKA or 1.25kg for even progression? Not sure why WPA had 1.5kg for F46 but not F44? And it is 1.5kg for both at Open….</t>
      </text>
    </comment>
    <comment ref="C100" authorId="36" shapeId="0" xr:uid="{E3631119-5F16-419C-AE92-271597604D12}">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F100" authorId="37" shapeId="0" xr:uid="{D2C9FB03-D011-420D-9306-1B8D69E19790}">
      <text>
        <t>[Threaded comment]
Your version of Excel allows you to read this threaded comment; however, any edits to it will get removed if the file is opened in a newer version of Excel. Learn more: https://go.microsoft.com/fwlink/?linkid=870924
Comment:
    Mis-match with U17 500g</t>
      </text>
    </comment>
    <comment ref="D101" authorId="38" shapeId="0" xr:uid="{DD708B69-61AE-459D-8BC9-E19385B0762F}">
      <text>
        <t xml:space="preserve">[Threaded comment]
Your version of Excel allows you to read this threaded comment; however, any edits to it will get removed if the file is opened in a newer version of Excel. Learn more: https://go.microsoft.com/fwlink/?linkid=870924
Comment:
    U16 F42-46 DT doesn’t align with UKA U16. U17 is 1kg. </t>
      </text>
    </comment>
    <comment ref="G101" authorId="39" shapeId="0" xr:uid="{B064837E-5BB7-4A86-A7BA-7374CD55AA42}">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H101" authorId="40" shapeId="0" xr:uid="{B76B0447-E7CA-43DF-B691-0EA08FE05DD4}">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G102" authorId="41" shapeId="0" xr:uid="{F38DDA2F-67E6-445E-AC58-687BF913EFAC}">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G103" authorId="42" shapeId="0" xr:uid="{F2B54850-5148-47FF-94E3-8D7419F48BA5}">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C104" authorId="43" shapeId="0" xr:uid="{57501DC8-8DEF-4121-957D-138486FC7B2B}">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E105" authorId="44" shapeId="0" xr:uid="{E4E0C689-EF18-4A11-B502-4892056898C6}">
      <text>
        <t>[Threaded comment]
Your version of Excel allows you to read this threaded comment; however, any edits to it will get removed if the file is opened in a newer version of Excel. Learn more: https://go.microsoft.com/fwlink/?linkid=870924
Comment:
    750g to align with UKA U14</t>
      </text>
    </comment>
    <comment ref="F105" authorId="45" shapeId="0" xr:uid="{FEFC2D54-B19C-4288-AE8E-13573C3DBBC6}">
      <text>
        <t>[Threaded comment]
Your version of Excel allows you to read this threaded comment; however, any edits to it will get removed if the file is opened in a newer version of Excel. Learn more: https://go.microsoft.com/fwlink/?linkid=870924
Comment:
    500g to align with UKA U14</t>
      </text>
    </comment>
    <comment ref="H105" authorId="46" shapeId="0" xr:uid="{A4329E79-87D8-4F92-8BB8-F03E6217E97D}">
      <text>
        <t>[Threaded comment]
Your version of Excel allows you to read this threaded comment; however, any edits to it will get removed if the file is opened in a newer version of Excel. Learn more: https://go.microsoft.com/fwlink/?linkid=870924
Comment:
    3kg to align with UKA U14</t>
      </text>
    </comment>
    <comment ref="E106" authorId="47" shapeId="0" xr:uid="{86AD8652-7A9E-438C-97F9-D654722F644A}">
      <text>
        <t>[Threaded comment]
Your version of Excel allows you to read this threaded comment; however, any edits to it will get removed if the file is opened in a newer version of Excel. Learn more: https://go.microsoft.com/fwlink/?linkid=870924
Comment:
    750g to align with UKA U14</t>
      </text>
    </comment>
    <comment ref="F106" authorId="48" shapeId="0" xr:uid="{6471E0EA-5A98-4BC2-8416-F1EDCEF95748}">
      <text>
        <t>[Threaded comment]
Your version of Excel allows you to read this threaded comment; however, any edits to it will get removed if the file is opened in a newer version of Excel. Learn more: https://go.microsoft.com/fwlink/?linkid=870924
Comment:
    500g to align with UKA U14</t>
      </text>
    </comment>
    <comment ref="H106" authorId="49" shapeId="0" xr:uid="{C0FAF1BE-ABC8-4A17-8F80-AD06A1DD36CA}">
      <text>
        <t>[Threaded comment]
Your version of Excel allows you to read this threaded comment; however, any edits to it will get removed if the file is opened in a newer version of Excel. Learn more: https://go.microsoft.com/fwlink/?linkid=870924
Comment:
    3kg to align with UKA U14</t>
      </text>
    </comment>
    <comment ref="E107" authorId="50" shapeId="0" xr:uid="{6C02201B-189C-4E93-93B2-8B1AE5FA4BDE}">
      <text>
        <t>[Threaded comment]
Your version of Excel allows you to read this threaded comment; however, any edits to it will get removed if the file is opened in a newer version of Excel. Learn more: https://go.microsoft.com/fwlink/?linkid=870924
Comment:
    750g to align with UKA U14</t>
      </text>
    </comment>
    <comment ref="F107" authorId="51" shapeId="0" xr:uid="{50710832-39BD-45BC-A21E-465178B808D1}">
      <text>
        <t>[Threaded comment]
Your version of Excel allows you to read this threaded comment; however, any edits to it will get removed if the file is opened in a newer version of Excel. Learn more: https://go.microsoft.com/fwlink/?linkid=870924
Comment:
    500g to align with UKA U14</t>
      </text>
    </comment>
    <comment ref="H107" authorId="52" shapeId="0" xr:uid="{5FA007BB-10A2-4729-90E0-3D935833837E}">
      <text>
        <t>[Threaded comment]
Your version of Excel allows you to read this threaded comment; however, any edits to it will get removed if the file is opened in a newer version of Excel. Learn more: https://go.microsoft.com/fwlink/?linkid=870924
Comment:
    3kg to align with UKA U14</t>
      </text>
    </comment>
    <comment ref="C108" authorId="53" shapeId="0" xr:uid="{DBFF8382-C061-4406-8C21-5F95A423CA35}">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D108" authorId="54" shapeId="0" xr:uid="{4C4E6E24-4BDF-4550-ADF8-B293D775ACD1}">
      <text>
        <t>[Threaded comment]
Your version of Excel allows you to read this threaded comment; however, any edits to it will get removed if the file is opened in a newer version of Excel. Learn more: https://go.microsoft.com/fwlink/?linkid=870924
Comment:
    Other classes are 750 for U12</t>
      </text>
    </comment>
    <comment ref="F110" authorId="55" shapeId="0" xr:uid="{9E6BC25A-DD8D-431B-96E4-4F543C6D222D}">
      <text>
        <t>[Threaded comment]
Your version of Excel allows you to read this threaded comment; however, any edits to it will get removed if the file is opened in a newer version of Excel. Learn more: https://go.microsoft.com/fwlink/?linkid=870924
Comment:
    Activity Alliance have 600g, higher than UKA 400g</t>
      </text>
    </comment>
    <comment ref="D111" authorId="56" shapeId="0" xr:uid="{73256B6F-BA6A-4ED9-A3DC-56F653E74B07}">
      <text>
        <t>[Threaded comment]
Your version of Excel allows you to read this threaded comment; however, any edits to it will get removed if the file is opened in a newer version of Excel. Learn more: https://go.microsoft.com/fwlink/?linkid=870924
Comment:
    Other classes are 750g for U12</t>
      </text>
    </comment>
    <comment ref="F125" authorId="57" shapeId="0" xr:uid="{858CA4AD-E9D5-447D-9C8B-B200200C46BB}">
      <text>
        <t>[Threaded comment]
Your version of Excel allows you to read this threaded comment; however, any edits to it will get removed if the file is opened in a newer version of Excel. Learn more: https://go.microsoft.com/fwlink/?linkid=870924
Comment:
    WPA had 600g, and yet all other classes use 500g, and likewise no difference 54-57 in DT and SP. Suggest 500g for consistency?</t>
      </text>
    </comment>
    <comment ref="D139" authorId="58" shapeId="0" xr:uid="{2484083A-8298-462C-A295-5DEDEF93C6A2}">
      <text>
        <t>[Threaded comment]
Your version of Excel allows you to read this threaded comment; however, any edits to it will get removed if the file is opened in a newer version of Excel. Learn more: https://go.microsoft.com/fwlink/?linkid=870924
Comment:
    Mis-match with WPA U17. Suggest 750 to align?</t>
      </text>
    </comment>
    <comment ref="F139" authorId="59" shapeId="0" xr:uid="{7E0E24F6-F718-42F6-8587-76B3B4FA730F}">
      <text>
        <t>[Threaded comment]
Your version of Excel allows you to read this threaded comment; however, any edits to it will get removed if the file is opened in a newer version of Excel. Learn more: https://go.microsoft.com/fwlink/?linkid=870924
Comment:
    WPA U16 was 500g. Same as U18, 400g for consistency with other classes?</t>
      </text>
    </comment>
    <comment ref="H141" authorId="60" shapeId="0" xr:uid="{93816548-7A49-440D-91A9-FFEE30F2E034}">
      <text>
        <t>[Threaded comment]
Your version of Excel allows you to read this threaded comment; however, any edits to it will get removed if the file is opened in a newer version of Excel. Learn more: https://go.microsoft.com/fwlink/?linkid=870924
Comment:
    1kg aligns with F32 U14</t>
      </text>
    </comment>
    <comment ref="I141" authorId="61" shapeId="0" xr:uid="{EAEA4407-E2A2-4B8E-95EC-96E9AA1B6ECB}">
      <text>
        <t>[Threaded comment]
Your version of Excel allows you to read this threaded comment; however, any edits to it will get removed if the file is opened in a newer version of Excel. Learn more: https://go.microsoft.com/fwlink/?linkid=870924
Comment:
    1kg aligns with F32 U14</t>
      </text>
    </comment>
    <comment ref="G160" authorId="62" shapeId="0" xr:uid="{09D358FC-D111-4C6E-B4B1-33A3B0CC9B59}">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G161" authorId="63" shapeId="0" xr:uid="{599CB7E2-FDDA-4909-8D01-E44A0DD5E772}">
      <text>
        <t>[Threaded comment]
Your version of Excel allows you to read this threaded comment; however, any edits to it will get removed if the file is opened in a newer version of Excel. Learn more: https://go.microsoft.com/fwlink/?linkid=870924
Comment:
    Mis-match with U17 WPA</t>
      </text>
    </comment>
    <comment ref="E162" authorId="64" shapeId="0" xr:uid="{762610D2-0F20-45F5-9FE5-11BE19E526C5}">
      <text>
        <t>[Threaded comment]
Your version of Excel allows you to read this threaded comment; however, any edits to it will get removed if the file is opened in a newer version of Excel. Learn more: https://go.microsoft.com/fwlink/?linkid=870924
Comment:
    750 to align with UKA U14</t>
      </text>
    </comment>
    <comment ref="F162" authorId="65" shapeId="0" xr:uid="{5C433077-E0BA-4695-AB34-D000ABDD1AC6}">
      <text>
        <t>[Threaded comment]
Your version of Excel allows you to read this threaded comment; however, any edits to it will get removed if the file is opened in a newer version of Excel. Learn more: https://go.microsoft.com/fwlink/?linkid=870924
Comment:
    500g to align with UKA U14</t>
      </text>
    </comment>
    <comment ref="H162" authorId="66" shapeId="0" xr:uid="{83D9238E-7501-423A-AE75-25790EC86BE4}">
      <text>
        <t>[Threaded comment]
Your version of Excel allows you to read this threaded comment; however, any edits to it will get removed if the file is opened in a newer version of Excel. Learn more: https://go.microsoft.com/fwlink/?linkid=870924
Comment:
    3kg to align with UKA U14</t>
      </text>
    </comment>
    <comment ref="E163" authorId="67" shapeId="0" xr:uid="{E87ECDFF-5517-4AAF-809E-5E9400DDC28D}">
      <text>
        <t>[Threaded comment]
Your version of Excel allows you to read this threaded comment; however, any edits to it will get removed if the file is opened in a newer version of Excel. Learn more: https://go.microsoft.com/fwlink/?linkid=870924
Comment:
    750 to align with UKA U14</t>
      </text>
    </comment>
    <comment ref="F163" authorId="68" shapeId="0" xr:uid="{5F3AC31F-7CA5-47AA-9252-94B12DD8AE19}">
      <text>
        <t>[Threaded comment]
Your version of Excel allows you to read this threaded comment; however, any edits to it will get removed if the file is opened in a newer version of Excel. Learn more: https://go.microsoft.com/fwlink/?linkid=870924
Comment:
    500g to align with UKA U14</t>
      </text>
    </comment>
    <comment ref="H163" authorId="69" shapeId="0" xr:uid="{E046494F-54A3-4053-91A1-4370A5C7F9AB}">
      <text>
        <t>[Threaded comment]
Your version of Excel allows you to read this threaded comment; however, any edits to it will get removed if the file is opened in a newer version of Excel. Learn more: https://go.microsoft.com/fwlink/?linkid=870924
Comment:
    3kg to align with UKA U14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tc={388A1545-F35E-4722-9CE4-A9E36C3D3AD9}</author>
    <author>tc={3718B907-853C-40D0-8865-1A2944CBF527}</author>
    <author>tc={5BCAD0BB-1B31-4D8B-8A5D-30C074B43EE3}</author>
    <author>tc={971F35A6-34CE-43F9-8EAF-8E246FD4A7D6}</author>
  </authors>
  <commentList>
    <comment ref="C48" authorId="0" shapeId="0" xr:uid="{388A1545-F35E-4722-9CE4-A9E36C3D3AD9}">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C52" authorId="1" shapeId="0" xr:uid="{3718B907-853C-40D0-8865-1A2944CBF527}">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C56" authorId="2" shapeId="0" xr:uid="{5BCAD0BB-1B31-4D8B-8A5D-30C074B43EE3}">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 ref="C60" authorId="3" shapeId="0" xr:uid="{971F35A6-34CE-43F9-8EAF-8E246FD4A7D6}">
      <text>
        <t>[Threaded comment]
Your version of Excel allows you to read this threaded comment; however, any edits to it will get removed if the file is opened in a newer version of Excel. Learn more: https://go.microsoft.com/fwlink/?linkid=870924
Comment:
    Need to double check as old WPA Rules had F40 specific at one point!!</t>
      </text>
    </comment>
  </commentList>
</comments>
</file>

<file path=xl/sharedStrings.xml><?xml version="1.0" encoding="utf-8"?>
<sst xmlns="http://schemas.openxmlformats.org/spreadsheetml/2006/main" count="1202" uniqueCount="98">
  <si>
    <t>Note: The data below is linked from 'Proposed Overall' tab. Changes there automatically update here.</t>
  </si>
  <si>
    <t>Note:</t>
  </si>
  <si>
    <t>Boys</t>
  </si>
  <si>
    <t>UKA Weights increase year on year where appropriate</t>
  </si>
  <si>
    <t>Girls</t>
  </si>
  <si>
    <t>UKA Weights increase every 2 years where appropriate</t>
  </si>
  <si>
    <t>Para</t>
  </si>
  <si>
    <t>Have made sure no Para athlete is throwing heavier than UKA for their Age Group</t>
  </si>
  <si>
    <t>F20/11-13 Weights should match the domestic non-disabled implements so athletes can take part / score in mainstream events</t>
  </si>
  <si>
    <t>WPA use U17/U20 age groups. There is some non-alignment with WPA Rules &amp; World Para Junior events (no Champs since 2019)</t>
  </si>
  <si>
    <t>Commonwealth Youth Games is U18 however….and includes Para</t>
  </si>
  <si>
    <t>WPA previously used U16/U18. The UKA weights do vary up and down in some cases</t>
  </si>
  <si>
    <t>Need to ensure F42-44 align with F61-64s</t>
  </si>
  <si>
    <t>Need to ensure F31-34 align with F50s seated throws</t>
  </si>
  <si>
    <t>Implements</t>
  </si>
  <si>
    <t>Check availability of implements, including indoor equivalents</t>
  </si>
  <si>
    <t>2.72kg not used in WPA Rules</t>
  </si>
  <si>
    <t>1.5kg SP is used for Activity Alliance. Have suggested 1kg or 2kg instead.</t>
  </si>
  <si>
    <t>For U12s should Turbo Jav be recommended? (Not on Power of 10)</t>
  </si>
  <si>
    <t xml:space="preserve">Implements </t>
  </si>
  <si>
    <t>Query: 500g DT or 600g DT</t>
  </si>
  <si>
    <t>For U12s should Jav Ball be recommended instead of Club? (Not on Power of 10)</t>
  </si>
  <si>
    <t>Rules</t>
  </si>
  <si>
    <t>Suggest there is clear guidance on Age Group para athletes competing 'up'. In the past juniors often threw Senior weights for World Rankings, sometimes 2+ age groups higher. Worth noting that Para Athletes can be Internationally Classified, Licenced and Ranked from 14yo.</t>
  </si>
  <si>
    <t>Rankings</t>
  </si>
  <si>
    <t>Currently on Power of 10 only Senior weights are ranked. Another reason age group athletes have thrown Senior weights</t>
  </si>
  <si>
    <t>Lack of age group rankings also presents challenges for School Games and Programme selections</t>
  </si>
  <si>
    <t>Source</t>
  </si>
  <si>
    <t>AGE GROUP</t>
  </si>
  <si>
    <t>CLASS</t>
  </si>
  <si>
    <t>DISCUS MALE</t>
  </si>
  <si>
    <t>DISCUS FEMALE</t>
  </si>
  <si>
    <t>JAVELIN MALE</t>
  </si>
  <si>
    <t>JAVELIN FEMALE</t>
  </si>
  <si>
    <t>SHOTPUT MALE</t>
  </si>
  <si>
    <t>SHOTPUT FEMALE</t>
  </si>
  <si>
    <t>CLUB MALE / FEMALE</t>
  </si>
  <si>
    <t>WA</t>
  </si>
  <si>
    <t>OPEN</t>
  </si>
  <si>
    <t>N/A</t>
  </si>
  <si>
    <t>NE</t>
  </si>
  <si>
    <t>U20</t>
  </si>
  <si>
    <t>U18</t>
  </si>
  <si>
    <t>NEW</t>
  </si>
  <si>
    <t>U16</t>
  </si>
  <si>
    <t>U14</t>
  </si>
  <si>
    <t>U12</t>
  </si>
  <si>
    <t>2-2.72</t>
  </si>
  <si>
    <t>WPA</t>
  </si>
  <si>
    <t>F11-13</t>
  </si>
  <si>
    <t>F11-13 Alligned with UKA Rules</t>
  </si>
  <si>
    <t>U17</t>
  </si>
  <si>
    <t>F20</t>
  </si>
  <si>
    <t>F20 Alligned with UKA Rules</t>
  </si>
  <si>
    <t>OPEN / U20</t>
  </si>
  <si>
    <t>F31</t>
  </si>
  <si>
    <t>F31 Club only</t>
  </si>
  <si>
    <t>Query suitability of club for U12s</t>
  </si>
  <si>
    <t>F32</t>
  </si>
  <si>
    <t>F32 Progression 2 years at each weight</t>
  </si>
  <si>
    <t>F33</t>
  </si>
  <si>
    <t>F33 2y progression DT, Consecutive progression JT, query 1kg / 1.5kg weights</t>
  </si>
  <si>
    <t>F34</t>
  </si>
  <si>
    <t>F34 2yr progression DT, consecutive progression JT / SP, query 1kg / 1.5kg</t>
  </si>
  <si>
    <t>F35</t>
  </si>
  <si>
    <t>F35 2y progression ST, consecutive progression JT/SP, query 1kg/1.5kg SP</t>
  </si>
  <si>
    <t>F36</t>
  </si>
  <si>
    <t>F36 2y progression DT, consecutive JT / SP, query 1.5kg SP</t>
  </si>
  <si>
    <t>F37</t>
  </si>
  <si>
    <t>F38</t>
  </si>
  <si>
    <t>Aligned JT 500 with U18 (can't be heavier than WA!)</t>
  </si>
  <si>
    <t>Aligned JT 500 / 700 with U18 (can't be heavier than WA!)</t>
  </si>
  <si>
    <t>Confirm 1kg SP suitable</t>
  </si>
  <si>
    <t>F38 aligned with UKA where possible</t>
  </si>
  <si>
    <t>F37-38 typically throw heavier SP than F35-36</t>
  </si>
  <si>
    <t>Query suitability of CT for U12</t>
  </si>
  <si>
    <t>Turbo</t>
  </si>
  <si>
    <t>Seated SP 1kg F32-34</t>
  </si>
  <si>
    <t>F40 / F41</t>
  </si>
  <si>
    <t xml:space="preserve">OPEN / U20  </t>
  </si>
  <si>
    <t xml:space="preserve">F42  </t>
  </si>
  <si>
    <t>F43 / F44</t>
  </si>
  <si>
    <t>F45/46</t>
  </si>
  <si>
    <t>F51</t>
  </si>
  <si>
    <t>F52</t>
  </si>
  <si>
    <t>F53</t>
  </si>
  <si>
    <t>F54</t>
  </si>
  <si>
    <t>F55</t>
  </si>
  <si>
    <t>F56</t>
  </si>
  <si>
    <t>F57</t>
  </si>
  <si>
    <t>F53-57 2kg instead of 1.5kg</t>
  </si>
  <si>
    <t>Query club for U12s?</t>
  </si>
  <si>
    <t>F61/63</t>
  </si>
  <si>
    <t>F62/64</t>
  </si>
  <si>
    <t>Same as World Athletics weights</t>
  </si>
  <si>
    <t>WPAOLD</t>
  </si>
  <si>
    <t>Club only for this class</t>
  </si>
  <si>
    <t>Same as World Athletics weights, for some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</si>
</sst>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i/>
      <sz val="11"/>
      <color theme="1"/>
      <name val="Calibri"/>
      <family val="2"/>
      <scheme val="minor"/>
    </font>
    <font>
      <b/>
      <sz val="11"/>
      <name val="Calibri"/>
      <family val="2"/>
      <scheme val="minor"/>
    </font>
    <font>
      <b/>
      <sz val="11"/>
      <color rgb="FF7030A0"/>
      <name val="Calibri"/>
      <family val="2"/>
      <scheme val="minor"/>
    </font>
    <font>
      <sz val="11"/>
      <name val="Calibri"/>
      <family val="2"/>
      <scheme val="minor"/>
    </font>
    <font>
      <sz val="11"/>
      <color rgb="FF7030A0"/>
      <name val="Calibri"/>
      <family val="2"/>
      <scheme val="minor"/>
    </font>
    <font>
      <sz val="11"/>
      <color rgb="FF00B050"/>
      <name val="Calibri"/>
      <family val="2"/>
      <scheme val="minor"/>
    </font>
    <font>
      <sz val="11"/>
      <color rgb="FF92D050"/>
      <name val="Calibri"/>
      <family val="2"/>
      <scheme val="minor"/>
    </font>
    <font>
      <i/>
      <sz val="1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center"/>
    </xf>
    <xf numFmtId="0" fontId="1" fillId="3" borderId="1" xfId="0" applyFont="1" applyFill="1" applyBorder="1" applyAlignment="1">
      <alignment horizontal="center"/>
    </xf>
    <xf numFmtId="0" fontId="1" fillId="0" borderId="3" xfId="0" applyFont="1" applyBorder="1" applyAlignment="1">
      <alignment horizontal="center"/>
    </xf>
    <xf numFmtId="0" fontId="0" fillId="0" borderId="1" xfId="0" applyBorder="1" applyAlignment="1">
      <alignment horizontal="left"/>
    </xf>
    <xf numFmtId="0" fontId="1" fillId="3" borderId="3" xfId="0" applyFont="1" applyFill="1" applyBorder="1" applyAlignment="1">
      <alignment horizontal="center"/>
    </xf>
    <xf numFmtId="0" fontId="4" fillId="0" borderId="1" xfId="0" applyFont="1" applyBorder="1" applyAlignment="1">
      <alignment horizontal="center"/>
    </xf>
    <xf numFmtId="0" fontId="5" fillId="4" borderId="3" xfId="0" applyFont="1" applyFill="1" applyBorder="1" applyAlignment="1">
      <alignment horizontal="center"/>
    </xf>
    <xf numFmtId="0" fontId="5" fillId="4" borderId="1" xfId="0" applyFont="1" applyFill="1" applyBorder="1" applyAlignment="1">
      <alignment horizontal="center"/>
    </xf>
    <xf numFmtId="0" fontId="1" fillId="4" borderId="3" xfId="0" applyFont="1" applyFill="1" applyBorder="1" applyAlignment="1">
      <alignment horizontal="center"/>
    </xf>
    <xf numFmtId="0" fontId="5" fillId="3" borderId="1" xfId="0" applyFont="1" applyFill="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4" fillId="0" borderId="3" xfId="0"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left"/>
    </xf>
    <xf numFmtId="0" fontId="6" fillId="4" borderId="1" xfId="0" applyFont="1" applyFill="1" applyBorder="1" applyAlignment="1">
      <alignment horizontal="center"/>
    </xf>
    <xf numFmtId="0" fontId="6" fillId="4" borderId="3" xfId="0" applyFont="1" applyFill="1" applyBorder="1" applyAlignment="1">
      <alignment horizontal="center"/>
    </xf>
    <xf numFmtId="0" fontId="7" fillId="4" borderId="3" xfId="0" applyFont="1" applyFill="1" applyBorder="1" applyAlignment="1">
      <alignment horizontal="center"/>
    </xf>
    <xf numFmtId="0" fontId="8" fillId="4" borderId="1" xfId="0" applyFont="1" applyFill="1" applyBorder="1" applyAlignment="1">
      <alignment horizontal="center"/>
    </xf>
    <xf numFmtId="0" fontId="7" fillId="4" borderId="1" xfId="0" applyFont="1" applyFill="1" applyBorder="1" applyAlignment="1">
      <alignment horizontal="center"/>
    </xf>
    <xf numFmtId="0" fontId="0" fillId="4" borderId="1" xfId="0" applyFill="1" applyBorder="1" applyAlignment="1">
      <alignment horizontal="center"/>
    </xf>
    <xf numFmtId="0" fontId="9" fillId="2" borderId="1" xfId="0" applyFont="1" applyFill="1" applyBorder="1" applyAlignment="1">
      <alignment horizontal="center"/>
    </xf>
    <xf numFmtId="0" fontId="2" fillId="2" borderId="1" xfId="0" applyFont="1" applyFill="1" applyBorder="1" applyAlignment="1">
      <alignment horizontal="center"/>
    </xf>
    <xf numFmtId="0" fontId="2" fillId="4" borderId="1" xfId="0" applyFont="1" applyFill="1" applyBorder="1" applyAlignment="1">
      <alignment horizontal="center"/>
    </xf>
    <xf numFmtId="0" fontId="0" fillId="4" borderId="2" xfId="0" applyFill="1" applyBorder="1" applyAlignment="1">
      <alignment horizontal="center"/>
    </xf>
    <xf numFmtId="0" fontId="2" fillId="4" borderId="2" xfId="0" applyFont="1"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4" borderId="3" xfId="0" applyFill="1" applyBorder="1" applyAlignment="1">
      <alignment horizontal="center"/>
    </xf>
    <xf numFmtId="0" fontId="8" fillId="4" borderId="3" xfId="0" applyFont="1" applyFill="1" applyBorder="1" applyAlignment="1">
      <alignment horizontal="center"/>
    </xf>
    <xf numFmtId="0" fontId="10" fillId="2" borderId="1" xfId="0" applyFont="1" applyFill="1" applyBorder="1" applyAlignment="1">
      <alignment horizontal="center"/>
    </xf>
    <xf numFmtId="0" fontId="0" fillId="0" borderId="0" xfId="0" applyAlignment="1">
      <alignment horizontal="left"/>
    </xf>
    <xf numFmtId="0" fontId="1" fillId="0" borderId="0" xfId="0" applyFont="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xf>
    <xf numFmtId="0" fontId="0" fillId="9" borderId="1" xfId="0" applyFill="1" applyBorder="1" applyAlignment="1">
      <alignment horizontal="center"/>
    </xf>
    <xf numFmtId="0" fontId="1" fillId="10" borderId="0" xfId="0" applyFont="1" applyFill="1" applyAlignment="1">
      <alignment horizontal="left" vertical="top"/>
    </xf>
    <xf numFmtId="0" fontId="1" fillId="10" borderId="0" xfId="0" applyFont="1" applyFill="1" applyAlignment="1">
      <alignment horizontal="center"/>
    </xf>
    <xf numFmtId="0" fontId="0" fillId="6" borderId="3" xfId="0" applyFill="1" applyBorder="1" applyAlignment="1">
      <alignment horizontal="center"/>
    </xf>
    <xf numFmtId="0" fontId="0" fillId="9" borderId="2" xfId="0" applyFill="1" applyBorder="1" applyAlignment="1">
      <alignment horizontal="center"/>
    </xf>
    <xf numFmtId="0" fontId="7" fillId="4" borderId="2" xfId="0" applyFont="1" applyFill="1" applyBorder="1" applyAlignment="1">
      <alignment horizontal="center"/>
    </xf>
    <xf numFmtId="0" fontId="0" fillId="5" borderId="3" xfId="0" applyFill="1" applyBorder="1" applyAlignment="1">
      <alignment horizontal="center"/>
    </xf>
    <xf numFmtId="0" fontId="4" fillId="3" borderId="1" xfId="0" applyFont="1" applyFill="1" applyBorder="1" applyAlignment="1">
      <alignment horizontal="center"/>
    </xf>
    <xf numFmtId="0" fontId="11" fillId="4" borderId="1" xfId="0" applyFont="1" applyFill="1" applyBorder="1" applyAlignment="1">
      <alignment horizontal="center"/>
    </xf>
    <xf numFmtId="0" fontId="11" fillId="11" borderId="1" xfId="0" applyFont="1" applyFill="1" applyBorder="1" applyAlignment="1">
      <alignment horizontal="center"/>
    </xf>
    <xf numFmtId="0" fontId="5" fillId="12" borderId="1" xfId="0" applyFont="1" applyFill="1" applyBorder="1" applyAlignment="1">
      <alignment horizontal="center"/>
    </xf>
    <xf numFmtId="0" fontId="5" fillId="12" borderId="3" xfId="0" applyFont="1" applyFill="1" applyBorder="1" applyAlignment="1">
      <alignment horizontal="center"/>
    </xf>
    <xf numFmtId="0" fontId="5" fillId="12" borderId="2" xfId="0" applyFont="1" applyFill="1" applyBorder="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ob King" id="{B99A0E82-5549-4D4F-8CDC-F786D5011D17}" userId="S::jking@britishathletics.org.uk::600c9b78-20c4-4985-9517-72d2a038148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8" dT="2024-12-02T03:37:29.95" personId="{B99A0E82-5549-4D4F-8CDC-F786D5011D17}" id="{0CBB89E3-121B-4878-8EB7-A0C60C65B0B6}">
    <text>Lighter than old U18 WPA Rule</text>
  </threadedComment>
  <threadedComment ref="I28" dT="2024-12-02T03:38:21.48" personId="{B99A0E82-5549-4D4F-8CDC-F786D5011D17}" id="{81003411-B658-44DA-881D-2B293194A861}">
    <text>Lighter than old U18 WPA Rules</text>
  </threadedComment>
  <threadedComment ref="D30" dT="2024-12-02T03:41:39.58" personId="{B99A0E82-5549-4D4F-8CDC-F786D5011D17}" id="{6CB56026-7E49-4429-A980-B51FC60A11EE}">
    <text>Heavier than old U16 WPA Rules</text>
  </threadedComment>
  <threadedComment ref="F30" dT="2024-12-02T03:42:03.79" personId="{B99A0E82-5549-4D4F-8CDC-F786D5011D17}" id="{D7113BA1-CC4A-4A5E-AA36-15502B93FD37}">
    <text>Lighter than old U16 WPA Rules</text>
  </threadedComment>
  <threadedComment ref="G30" dT="2024-12-02T03:42:20.38" personId="{B99A0E82-5549-4D4F-8CDC-F786D5011D17}" id="{0FCEDF3D-5D3B-4EF8-9DCC-2F011171A6BD}">
    <text>Lighter than old U16 WPA Rules</text>
  </threadedComment>
  <threadedComment ref="I30" dT="2024-12-02T03:42:40.28" personId="{B99A0E82-5549-4D4F-8CDC-F786D5011D17}" id="{52220218-8D0D-467B-8F92-3E25AE830EBA}">
    <text>Lighter than old U16 WPA Rules</text>
  </threadedComment>
  <threadedComment ref="G35" dT="2025-08-09T13:28:30.31" personId="{B99A0E82-5549-4D4F-8CDC-F786D5011D17}" id="{6AA47AD1-1925-4B77-9A7F-D8B5384A49B3}">
    <text>Lighter than old U18 WPA Rule</text>
  </threadedComment>
  <threadedComment ref="I35" dT="2025-08-09T13:29:17.08" personId="{B99A0E82-5549-4D4F-8CDC-F786D5011D17}" id="{CDE6BD3F-7239-4ECC-A69E-A3BD91A44194}">
    <text>Lighter than old U18 WPA Rule</text>
  </threadedComment>
  <threadedComment ref="D37" dT="2024-12-02T03:56:58.79" personId="{B99A0E82-5549-4D4F-8CDC-F786D5011D17}" id="{1D756A8B-0AEB-4EA4-BF77-AEFA1D3B3E82}">
    <text>Heavier than the old U16 WPA Rules</text>
  </threadedComment>
  <threadedComment ref="F37" dT="2024-12-02T03:57:18.21" personId="{B99A0E82-5549-4D4F-8CDC-F786D5011D17}" id="{0C11E7DE-6354-488F-90DC-8A49D7F51509}">
    <text>Lighter than the old U16 WPA Rules</text>
  </threadedComment>
  <threadedComment ref="G37" dT="2024-12-02T03:57:32.13" personId="{B99A0E82-5549-4D4F-8CDC-F786D5011D17}" id="{AC202573-BB43-4E45-9514-B19201588467}">
    <text>Lighter than the old U16 WPA Rules</text>
  </threadedComment>
  <threadedComment ref="I37" dT="2024-12-02T03:57:47.66" personId="{B99A0E82-5549-4D4F-8CDC-F786D5011D17}" id="{D3A3C24C-D995-46C9-BC31-A36681B5D29A}">
    <text>Lighter than the old U16 WPA Rules</text>
  </threadedComment>
  <threadedComment ref="G54" dT="2025-08-09T13:38:55.09" personId="{B99A0E82-5549-4D4F-8CDC-F786D5011D17}" id="{B411309E-95E3-4570-BE32-713A8815C06A}">
    <text>Lighter than old U18 WPA Rules</text>
  </threadedComment>
  <threadedComment ref="G55" dT="2025-08-09T13:39:03.28" personId="{B99A0E82-5549-4D4F-8CDC-F786D5011D17}" id="{8D3C048D-C8F7-4675-A653-A53C5F10086B}">
    <text xml:space="preserve">Lighter than old U18 WPA Rules
</text>
  </threadedComment>
  <threadedComment ref="G56" dT="2025-08-09T13:39:09.48" personId="{B99A0E82-5549-4D4F-8CDC-F786D5011D17}" id="{3C0C5FD6-C222-4660-9272-B363A1D1693D}">
    <text>Lighter than old U18 WPA Rules</text>
  </threadedComment>
  <threadedComment ref="G57" dT="2025-08-09T13:39:16.59" personId="{B99A0E82-5549-4D4F-8CDC-F786D5011D17}" id="{1C25CEFF-0BB0-40ED-A25E-2A9AE44E3CC3}">
    <text xml:space="preserve">Lighter than old U18 WPA Rules
</text>
  </threadedComment>
  <threadedComment ref="G58" dT="2025-08-09T13:39:24.03" personId="{B99A0E82-5549-4D4F-8CDC-F786D5011D17}" id="{C2E0102A-130C-4854-A5B7-79269CD58967}">
    <text>Lighter than old U18 WPA Rules</text>
  </threadedComment>
  <threadedComment ref="F59" dT="2025-08-09T13:36:40.07" personId="{B99A0E82-5549-4D4F-8CDC-F786D5011D17}" id="{1ECAD45E-BC5B-499E-A356-AB1F38BFED96}">
    <text>Lighter than old U18 WPA Rules</text>
  </threadedComment>
  <threadedComment ref="G59" dT="2025-08-09T13:39:30.36" personId="{B99A0E82-5549-4D4F-8CDC-F786D5011D17}" id="{47DD41BB-46FD-4D19-B4E1-EF0AEAB1BAA6}">
    <text>Lighter than old U18 WPA Rules</text>
  </threadedComment>
  <threadedComment ref="H72" dT="2025-08-09T13:47:39.16" personId="{B99A0E82-5549-4D4F-8CDC-F786D5011D17}" id="{A2A546E6-5D63-4CC8-ACBC-66F210260973}">
    <text>Heavier than old U16 WPA Rules</text>
  </threadedComment>
  <threadedComment ref="D73" dT="2024-12-02T05:04:09.61" personId="{B99A0E82-5549-4D4F-8CDC-F786D5011D17}" id="{B33226E3-72E0-4751-85B4-4B09490BA7B4}">
    <text>Activity Alliance have 750g, however F38 usually throw heavier and 1kg aligns with WPA U17</text>
  </threadedComment>
  <threadedComment ref="F73" dT="2024-12-02T04:35:50.87" personId="{B99A0E82-5549-4D4F-8CDC-F786D5011D17}" id="{D41ADF93-62A5-4E81-840C-9B2E362B5FDD}">
    <text>Activity Alliance have 600g, F38 usually throw heavier. Ensures allignment with U17 WPA also</text>
  </threadedComment>
  <threadedComment ref="H73" dT="2025-08-09T13:47:57.79" personId="{B99A0E82-5549-4D4F-8CDC-F786D5011D17}" id="{520A8C74-9758-406C-9219-29F46A95FA6D}">
    <text>Heavier than old U16 WPA Rules</text>
  </threadedComment>
  <threadedComment ref="H75" dT="2025-08-11T02:09:33.22" personId="{B99A0E82-5549-4D4F-8CDC-F786D5011D17}" id="{2FF7DDC9-B762-499C-99BB-550B733C246D}">
    <text>1.5kg not readily available</text>
  </threadedComment>
  <threadedComment ref="I75" dT="2025-08-11T02:09:33.22" personId="{B99A0E82-5549-4D4F-8CDC-F786D5011D17}" id="{C7828CA4-B842-45C8-B93D-43E7F8E04184}">
    <text>1.5kg not readily available</text>
  </threadedComment>
  <threadedComment ref="I76" dT="2025-08-11T02:09:33.22" personId="{B99A0E82-5549-4D4F-8CDC-F786D5011D17}" id="{6FCE7296-616F-4197-A7F1-DB9021D04C50}">
    <text>1.5kg not readily available</text>
  </threadedComment>
  <threadedComment ref="D80" dT="2024-12-02T05:06:02.86" personId="{B99A0E82-5549-4D4F-8CDC-F786D5011D17}" id="{B6DCFA46-789D-4153-94D7-24B9F7539666}">
    <text>Should this be 1kg?</text>
  </threadedComment>
  <threadedComment ref="F80" dT="2024-12-02T04:39:43.25" personId="{B99A0E82-5549-4D4F-8CDC-F786D5011D17}" id="{246CC3DD-8E28-4AD3-8586-DD4139A439F8}">
    <text>Should this be 500g?</text>
  </threadedComment>
  <threadedComment ref="D86" dT="2024-12-02T05:07:09.90" personId="{B99A0E82-5549-4D4F-8CDC-F786D5011D17}" id="{DC243712-0677-403F-B9E8-95BFF057C3BD}">
    <text>Revised from 750g?</text>
  </threadedComment>
  <threadedComment ref="E86" dT="2024-12-02T05:07:27.12" personId="{B99A0E82-5549-4D4F-8CDC-F786D5011D17}" id="{827672AE-0AC1-4129-8D38-D8C924286E4D}">
    <text>Revised from 750g?</text>
  </threadedComment>
  <threadedComment ref="E87" dT="2025-08-11T02:14:57.45" personId="{B99A0E82-5549-4D4F-8CDC-F786D5011D17}" id="{ACC060F9-C9B1-469E-AD46-3BE0BB98641C}">
    <text>Revised from 750</text>
  </threadedComment>
  <threadedComment ref="C88" dT="2024-01-15T10:27:50.25" personId="{B99A0E82-5549-4D4F-8CDC-F786D5011D17}" id="{107073C3-AB1D-448D-91B8-06B5126DD587}">
    <text>Need to double check as old WPA Rules had F40 specific at one point!!</text>
  </threadedComment>
  <threadedComment ref="C92" dT="2024-01-15T10:27:50.25" personId="{B99A0E82-5549-4D4F-8CDC-F786D5011D17}" id="{8F92FB88-37FC-4B98-A500-6CAF6FCAF40D}">
    <text>Need to double check as old WPA Rules had F40 specific at one point!!</text>
  </threadedComment>
  <threadedComment ref="H92" dT="2024-12-02T05:16:48.88" personId="{B99A0E82-5549-4D4F-8CDC-F786D5011D17}" id="{9A436066-071A-4407-8687-DA7F31EACC46}">
    <text>Activity Alliance have 4kg, 3kg to align with U17 and previous U18 WPA Rules?</text>
  </threadedComment>
  <threadedComment ref="I92" dT="2024-12-02T05:15:35.81" personId="{B99A0E82-5549-4D4F-8CDC-F786D5011D17}" id="{86B52CB4-3AEF-4A8A-BC19-3589FDC3E754}">
    <text>Activity Alliance have 3kg, 2kg to align with U17 and previous U18 WPA Rules?</text>
  </threadedComment>
  <threadedComment ref="D95" dT="2024-12-02T05:19:27.88" personId="{B99A0E82-5549-4D4F-8CDC-F786D5011D17}" id="{F497B879-E42B-4F82-8105-B81F1E618662}">
    <text>Mis-match with U17 WPA, both U18 and Activity Alliance have 1.5kg. Should it stay 1.5kg to be aligned with UKA or 1.25kg for even progression? Not sure why WPA had 1.5kg for F46 but not F44? And it is 1.5kg for both at Open….</text>
  </threadedComment>
  <threadedComment ref="C100" dT="2024-01-15T10:27:50.25" personId="{B99A0E82-5549-4D4F-8CDC-F786D5011D17}" id="{E3631119-5F16-419C-AE92-271597604D12}">
    <text>Need to double check as old WPA Rules had F40 specific at one point!!</text>
  </threadedComment>
  <threadedComment ref="F100" dT="2024-12-02T05:24:30.48" personId="{B99A0E82-5549-4D4F-8CDC-F786D5011D17}" id="{D2C9FB03-D011-420D-9306-1B8D69E19790}">
    <text>Mis-match with U17 500g</text>
  </threadedComment>
  <threadedComment ref="D101" dT="2025-08-11T02:58:01.22" personId="{B99A0E82-5549-4D4F-8CDC-F786D5011D17}" id="{DD708B69-61AE-459D-8BC9-E19385B0762F}">
    <text xml:space="preserve">U16 F42-46 DT doesn’t align with UKA U16. U17 is 1kg. </text>
  </threadedComment>
  <threadedComment ref="G101" dT="2024-12-02T05:25:28.79" personId="{B99A0E82-5549-4D4F-8CDC-F786D5011D17}" id="{B064837E-5BB7-4A86-A7BA-7374CD55AA42}">
    <text>Mis-match with U17 WPA</text>
  </threadedComment>
  <threadedComment ref="H101" dT="2024-12-02T05:25:40.35" personId="{B99A0E82-5549-4D4F-8CDC-F786D5011D17}" id="{B76B0447-E7CA-43DF-B691-0EA08FE05DD4}">
    <text>Mis-Match with U17 WPA</text>
  </threadedComment>
  <threadedComment ref="G102" dT="2024-12-02T05:25:28.79" personId="{B99A0E82-5549-4D4F-8CDC-F786D5011D17}" id="{F38DDA2F-67E6-445E-AC58-687BF913EFAC}">
    <text>Mis-match with U17 WPA</text>
  </threadedComment>
  <threadedComment ref="G103" dT="2024-12-02T05:25:28.79" personId="{B99A0E82-5549-4D4F-8CDC-F786D5011D17}" id="{F2B54850-5148-47FF-94E3-8D7419F48BA5}">
    <text>Mis-match with U17 WPA</text>
  </threadedComment>
  <threadedComment ref="C104" dT="2024-01-15T10:27:50.25" personId="{B99A0E82-5549-4D4F-8CDC-F786D5011D17}" id="{57501DC8-8DEF-4121-957D-138486FC7B2B}">
    <text>Need to double check as old WPA Rules had F40 specific at one point!!</text>
  </threadedComment>
  <threadedComment ref="E105" dT="2025-08-11T02:46:33.16" personId="{B99A0E82-5549-4D4F-8CDC-F786D5011D17}" id="{E4E0C689-EF18-4A11-B502-4892056898C6}">
    <text>750g to align with UKA U14</text>
  </threadedComment>
  <threadedComment ref="F105" dT="2025-08-11T02:47:53.79" personId="{B99A0E82-5549-4D4F-8CDC-F786D5011D17}" id="{FEFC2D54-B19C-4288-AE8E-13573C3DBBC6}">
    <text>500g to align with UKA U14</text>
  </threadedComment>
  <threadedComment ref="H105" dT="2025-08-11T02:55:42.36" personId="{B99A0E82-5549-4D4F-8CDC-F786D5011D17}" id="{A4329E79-87D8-4F92-8BB8-F03E6217E97D}">
    <text>3kg to align with UKA U14</text>
  </threadedComment>
  <threadedComment ref="E106" dT="2025-08-11T02:46:33.16" personId="{B99A0E82-5549-4D4F-8CDC-F786D5011D17}" id="{86AD8652-7A9E-438C-97F9-D654722F644A}">
    <text>750g to align with UKA U14</text>
  </threadedComment>
  <threadedComment ref="F106" dT="2025-08-11T02:47:53.79" personId="{B99A0E82-5549-4D4F-8CDC-F786D5011D17}" id="{6471E0EA-5A98-4BC2-8416-F1EDCEF95748}">
    <text>500g to align with UKA U14</text>
  </threadedComment>
  <threadedComment ref="H106" dT="2025-08-11T02:55:42.36" personId="{B99A0E82-5549-4D4F-8CDC-F786D5011D17}" id="{C0FAF1BE-ABC8-4A17-8F80-AD06A1DD36CA}">
    <text>3kg to align with UKA U14</text>
  </threadedComment>
  <threadedComment ref="E107" dT="2025-08-11T02:46:33.16" personId="{B99A0E82-5549-4D4F-8CDC-F786D5011D17}" id="{6C02201B-189C-4E93-93B2-8B1AE5FA4BDE}">
    <text>750g to align with UKA U14</text>
  </threadedComment>
  <threadedComment ref="F107" dT="2025-08-11T02:47:53.79" personId="{B99A0E82-5549-4D4F-8CDC-F786D5011D17}" id="{50710832-39BD-45BC-A21E-465178B808D1}">
    <text>500g to align with UKA U14</text>
  </threadedComment>
  <threadedComment ref="H107" dT="2025-08-11T02:55:42.36" personId="{B99A0E82-5549-4D4F-8CDC-F786D5011D17}" id="{5FA007BB-10A2-4729-90E0-3D935833837E}">
    <text>3kg to align with UKA U14</text>
  </threadedComment>
  <threadedComment ref="C108" dT="2024-01-15T10:27:50.25" personId="{B99A0E82-5549-4D4F-8CDC-F786D5011D17}" id="{DBFF8382-C061-4406-8C21-5F95A423CA35}">
    <text>Need to double check as old WPA Rules had F40 specific at one point!!</text>
  </threadedComment>
  <threadedComment ref="D108" dT="2024-12-02T05:37:20.18" personId="{B99A0E82-5549-4D4F-8CDC-F786D5011D17}" id="{4C4E6E24-4BDF-4550-ADF8-B293D775ACD1}">
    <text>Other classes are 750 for U12</text>
  </threadedComment>
  <threadedComment ref="F110" dT="2024-12-02T05:30:26.65" personId="{B99A0E82-5549-4D4F-8CDC-F786D5011D17}" id="{9E6BC25A-DD8D-431B-96E4-4F543C6D222D}">
    <text>Activity Alliance have 600g, higher than UKA 400g</text>
  </threadedComment>
  <threadedComment ref="D111" dT="2024-12-02T05:37:01.38" personId="{B99A0E82-5549-4D4F-8CDC-F786D5011D17}" id="{73256B6F-BA6A-4ED9-A3DC-56F653E74B07}">
    <text>Other classes are 750g for U12</text>
  </threadedComment>
  <threadedComment ref="F125" dT="2024-12-02T05:59:12.56" personId="{B99A0E82-5549-4D4F-8CDC-F786D5011D17}" id="{858CA4AD-E9D5-447D-9C8B-B200200C46BB}">
    <text>WPA had 600g, and yet all other classes use 500g, and likewise no difference 54-57 in DT and SP. Suggest 500g for consistency?</text>
  </threadedComment>
  <threadedComment ref="D139" dT="2024-12-02T06:14:00.05" personId="{B99A0E82-5549-4D4F-8CDC-F786D5011D17}" id="{2484083A-8298-462C-A295-5DEDEF93C6A2}">
    <text>Mis-match with WPA U17. Suggest 750 to align?</text>
  </threadedComment>
  <threadedComment ref="F139" dT="2025-08-11T04:05:03.16" personId="{B99A0E82-5549-4D4F-8CDC-F786D5011D17}" id="{7E0E24F6-F718-42F6-8587-76B3B4FA730F}">
    <text>WPA U16 was 500g. Same as U18, 400g for consistency with other classes?</text>
  </threadedComment>
  <threadedComment ref="H141" dT="2025-08-11T04:08:57.57" personId="{B99A0E82-5549-4D4F-8CDC-F786D5011D17}" id="{93816548-7A49-440D-91A9-FFEE30F2E034}">
    <text>1kg aligns with F32 U14</text>
  </threadedComment>
  <threadedComment ref="I141" dT="2025-08-11T04:08:57.57" personId="{B99A0E82-5549-4D4F-8CDC-F786D5011D17}" id="{EAEA4407-E2A2-4B8E-95EC-96E9AA1B6ECB}">
    <text>1kg aligns with F32 U14</text>
  </threadedComment>
  <threadedComment ref="G160" dT="2024-12-02T05:25:28.79" personId="{B99A0E82-5549-4D4F-8CDC-F786D5011D17}" id="{09D358FC-D111-4C6E-B4B1-33A3B0CC9B59}">
    <text>Mis-match with U17 WPA</text>
  </threadedComment>
  <threadedComment ref="G161" dT="2024-12-02T05:25:28.79" personId="{B99A0E82-5549-4D4F-8CDC-F786D5011D17}" id="{599CB7E2-FDDA-4909-8D01-E44A0DD5E772}">
    <text>Mis-match with U17 WPA</text>
  </threadedComment>
  <threadedComment ref="E162" dT="2025-08-11T03:02:02.22" personId="{B99A0E82-5549-4D4F-8CDC-F786D5011D17}" id="{762610D2-0F20-45F5-9FE5-11BE19E526C5}">
    <text>750 to align with UKA U14</text>
  </threadedComment>
  <threadedComment ref="F162" dT="2025-08-11T02:47:53.79" personId="{B99A0E82-5549-4D4F-8CDC-F786D5011D17}" id="{5C433077-E0BA-4695-AB34-D000ABDD1AC6}">
    <text>500g to align with UKA U14</text>
  </threadedComment>
  <threadedComment ref="H162" dT="2025-08-11T03:51:42.99" personId="{B99A0E82-5549-4D4F-8CDC-F786D5011D17}" id="{83D9238E-7501-423A-AE75-25790EC86BE4}">
    <text>3kg to align with UKA U14</text>
  </threadedComment>
  <threadedComment ref="E163" dT="2025-08-11T03:02:02.22" personId="{B99A0E82-5549-4D4F-8CDC-F786D5011D17}" id="{E87ECDFF-5517-4AAF-809E-5E9400DDC28D}">
    <text>750 to align with UKA U14</text>
  </threadedComment>
  <threadedComment ref="F163" dT="2025-08-11T02:47:53.79" personId="{B99A0E82-5549-4D4F-8CDC-F786D5011D17}" id="{5F3AC31F-7CA5-47AA-9252-94B12DD8AE19}">
    <text>500g to align with UKA U14</text>
  </threadedComment>
  <threadedComment ref="H163" dT="2025-08-11T03:51:42.99" personId="{B99A0E82-5549-4D4F-8CDC-F786D5011D17}" id="{E046494F-54A3-4053-91A1-4370A5C7F9AB}">
    <text>3kg to align with UKA U14</text>
  </threadedComment>
</ThreadedComments>
</file>

<file path=xl/threadedComments/threadedComment2.xml><?xml version="1.0" encoding="utf-8"?>
<ThreadedComments xmlns="http://schemas.microsoft.com/office/spreadsheetml/2018/threadedcomments" xmlns:x="http://schemas.openxmlformats.org/spreadsheetml/2006/main">
  <threadedComment ref="C48" dT="2024-01-15T10:27:50.25" personId="{B99A0E82-5549-4D4F-8CDC-F786D5011D17}" id="{388A1545-F35E-4722-9CE4-A9E36C3D3AD9}">
    <text>Need to double check as old WPA Rules had F40 specific at one point!!</text>
  </threadedComment>
  <threadedComment ref="C52" dT="2024-01-15T10:27:50.25" personId="{B99A0E82-5549-4D4F-8CDC-F786D5011D17}" id="{3718B907-853C-40D0-8865-1A2944CBF527}">
    <text>Need to double check as old WPA Rules had F40 specific at one point!!</text>
  </threadedComment>
  <threadedComment ref="C56" dT="2024-01-15T10:27:50.25" personId="{B99A0E82-5549-4D4F-8CDC-F786D5011D17}" id="{5BCAD0BB-1B31-4D8B-8A5D-30C074B43EE3}">
    <text>Need to double check as old WPA Rules had F40 specific at one point!!</text>
  </threadedComment>
  <threadedComment ref="C60" dT="2024-01-15T10:27:50.25" personId="{B99A0E82-5549-4D4F-8CDC-F786D5011D17}" id="{971F35A6-34CE-43F9-8EAF-8E246FD4A7D6}">
    <text>Need to double check as old WPA Rules had F40 specific at one point!!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B54B-91D3-4D79-94AC-D29D1B643B82}">
  <dimension ref="A1:J149"/>
  <sheetViews>
    <sheetView tabSelected="1" zoomScaleNormal="100" workbookViewId="0">
      <pane ySplit="3" topLeftCell="A4" activePane="bottomLeft" state="frozen"/>
      <selection pane="bottomLeft" activeCell="D89" sqref="D89"/>
    </sheetView>
  </sheetViews>
  <sheetFormatPr defaultColWidth="8.7109375" defaultRowHeight="14.45"/>
  <cols>
    <col min="1" max="1" width="6.42578125" bestFit="1" customWidth="1"/>
    <col min="2" max="2" width="11.42578125" bestFit="1" customWidth="1"/>
    <col min="3" max="3" width="8.42578125" bestFit="1" customWidth="1"/>
    <col min="4" max="4" width="12" bestFit="1" customWidth="1"/>
    <col min="5" max="5" width="14" bestFit="1" customWidth="1"/>
    <col min="6" max="6" width="12.5703125" bestFit="1" customWidth="1"/>
    <col min="7" max="7" width="14.5703125" bestFit="1" customWidth="1"/>
    <col min="8" max="8" width="14" bestFit="1" customWidth="1"/>
    <col min="9" max="9" width="15.85546875" bestFit="1" customWidth="1"/>
    <col min="10" max="10" width="18.85546875" bestFit="1" customWidth="1"/>
  </cols>
  <sheetData>
    <row r="1" spans="1:10">
      <c r="A1" s="39"/>
      <c r="B1" s="45" t="s">
        <v>0</v>
      </c>
      <c r="C1" s="46"/>
      <c r="D1" s="46"/>
      <c r="E1" s="46"/>
      <c r="F1" s="46"/>
      <c r="G1" s="46"/>
      <c r="H1" s="46"/>
      <c r="I1" s="39"/>
      <c r="J1" s="39"/>
    </row>
    <row r="2" spans="1:10">
      <c r="A2" s="39"/>
      <c r="B2" s="39"/>
      <c r="C2" s="39"/>
      <c r="D2" s="39"/>
      <c r="E2" s="39"/>
      <c r="F2" s="39"/>
      <c r="G2" s="39"/>
      <c r="H2" s="39"/>
      <c r="I2" s="39"/>
      <c r="J2" s="39"/>
    </row>
    <row r="3" spans="1:10">
      <c r="A3" s="6" t="str">
        <f>'PROPOSED OVERALL + NOTES'!A19</f>
        <v>Source</v>
      </c>
      <c r="B3" s="6" t="str">
        <f>'PROPOSED OVERALL + NOTES'!B19</f>
        <v>AGE GROUP</v>
      </c>
      <c r="C3" s="6" t="str">
        <f>'PROPOSED OVERALL + NOTES'!C19</f>
        <v>CLASS</v>
      </c>
      <c r="D3" s="6" t="str">
        <f>'PROPOSED OVERALL + NOTES'!D19</f>
        <v>DISCUS MALE</v>
      </c>
      <c r="E3" s="6" t="str">
        <f>'PROPOSED OVERALL + NOTES'!E19</f>
        <v>DISCUS FEMALE</v>
      </c>
      <c r="F3" s="6" t="str">
        <f>'PROPOSED OVERALL + NOTES'!F19</f>
        <v>JAVELIN MALE</v>
      </c>
      <c r="G3" s="6" t="str">
        <f>'PROPOSED OVERALL + NOTES'!G19</f>
        <v>JAVELIN FEMALE</v>
      </c>
      <c r="H3" s="6" t="str">
        <f>'PROPOSED OVERALL + NOTES'!H19</f>
        <v>SHOTPUT MALE</v>
      </c>
      <c r="I3" s="6" t="str">
        <f>'PROPOSED OVERALL + NOTES'!I19</f>
        <v>SHOTPUT FEMALE</v>
      </c>
      <c r="J3" s="6" t="str">
        <f>'PROPOSED OVERALL + NOTES'!J19</f>
        <v>CLUB MALE / FEMALE</v>
      </c>
    </row>
    <row r="4" spans="1:10">
      <c r="A4" s="1" t="str">
        <f>'PROPOSED OVERALL + NOTES'!A20</f>
        <v>WA</v>
      </c>
      <c r="B4" s="41" t="str">
        <f>'PROPOSED OVERALL + NOTES'!B20</f>
        <v>OPEN</v>
      </c>
      <c r="C4" s="54" t="str">
        <f>'PROPOSED OVERALL + NOTES'!C20</f>
        <v>N/A</v>
      </c>
      <c r="D4" s="54">
        <f>'PROPOSED OVERALL + NOTES'!D20</f>
        <v>2</v>
      </c>
      <c r="E4" s="54">
        <f>'PROPOSED OVERALL + NOTES'!E20</f>
        <v>1</v>
      </c>
      <c r="F4" s="54">
        <f>'PROPOSED OVERALL + NOTES'!F20</f>
        <v>800</v>
      </c>
      <c r="G4" s="54">
        <f>'PROPOSED OVERALL + NOTES'!G20</f>
        <v>600</v>
      </c>
      <c r="H4" s="54">
        <f>'PROPOSED OVERALL + NOTES'!H20</f>
        <v>7.26</v>
      </c>
      <c r="I4" s="54">
        <f>'PROPOSED OVERALL + NOTES'!I20</f>
        <v>4</v>
      </c>
      <c r="J4" s="54" t="str">
        <f>'PROPOSED OVERALL + NOTES'!J20</f>
        <v>NE</v>
      </c>
    </row>
    <row r="5" spans="1:10">
      <c r="A5" s="1" t="str">
        <f>'PROPOSED OVERALL + NOTES'!A26</f>
        <v>WPA</v>
      </c>
      <c r="B5" s="41" t="str">
        <f>'PROPOSED OVERALL + NOTES'!B26</f>
        <v>OPEN</v>
      </c>
      <c r="C5" s="26" t="str">
        <f>'PROPOSED OVERALL + NOTES'!C26</f>
        <v>F11-13</v>
      </c>
      <c r="D5" s="26">
        <f>'PROPOSED OVERALL + NOTES'!D26</f>
        <v>2</v>
      </c>
      <c r="E5" s="26">
        <f>'PROPOSED OVERALL + NOTES'!E26</f>
        <v>1</v>
      </c>
      <c r="F5" s="26">
        <f>'PROPOSED OVERALL + NOTES'!F26</f>
        <v>800</v>
      </c>
      <c r="G5" s="26">
        <f>'PROPOSED OVERALL + NOTES'!G26</f>
        <v>600</v>
      </c>
      <c r="H5" s="26">
        <f>'PROPOSED OVERALL + NOTES'!H26</f>
        <v>7.26</v>
      </c>
      <c r="I5" s="26">
        <f>'PROPOSED OVERALL + NOTES'!I26</f>
        <v>4</v>
      </c>
      <c r="J5" s="26" t="str">
        <f>'PROPOSED OVERALL + NOTES'!J26</f>
        <v>NE</v>
      </c>
    </row>
    <row r="6" spans="1:10">
      <c r="A6" s="1" t="str">
        <f>'PROPOSED OVERALL + NOTES'!A33</f>
        <v>WPA</v>
      </c>
      <c r="B6" s="41" t="str">
        <f>'PROPOSED OVERALL + NOTES'!B33</f>
        <v>OPEN</v>
      </c>
      <c r="C6" s="26" t="str">
        <f>'PROPOSED OVERALL + NOTES'!C33</f>
        <v>F20</v>
      </c>
      <c r="D6" s="26">
        <f>'PROPOSED OVERALL + NOTES'!D33</f>
        <v>2</v>
      </c>
      <c r="E6" s="26">
        <f>'PROPOSED OVERALL + NOTES'!E33</f>
        <v>1</v>
      </c>
      <c r="F6" s="26">
        <f>'PROPOSED OVERALL + NOTES'!F33</f>
        <v>800</v>
      </c>
      <c r="G6" s="26">
        <f>'PROPOSED OVERALL + NOTES'!G33</f>
        <v>600</v>
      </c>
      <c r="H6" s="26">
        <f>'PROPOSED OVERALL + NOTES'!H33</f>
        <v>7.26</v>
      </c>
      <c r="I6" s="26">
        <f>'PROPOSED OVERALL + NOTES'!I33</f>
        <v>4</v>
      </c>
      <c r="J6" s="26" t="str">
        <f>'PROPOSED OVERALL + NOTES'!J33</f>
        <v>NE</v>
      </c>
    </row>
    <row r="7" spans="1:10">
      <c r="A7" s="1" t="str">
        <f>'PROPOSED OVERALL + NOTES'!A40</f>
        <v>WPA</v>
      </c>
      <c r="B7" s="41" t="str">
        <f>'PROPOSED OVERALL + NOTES'!B40</f>
        <v>OPEN / U20</v>
      </c>
      <c r="C7" s="26" t="str">
        <f>'PROPOSED OVERALL + NOTES'!C40</f>
        <v>F31</v>
      </c>
      <c r="D7" s="26" t="str">
        <f>'PROPOSED OVERALL + NOTES'!D40</f>
        <v>NE</v>
      </c>
      <c r="E7" s="26" t="str">
        <f>'PROPOSED OVERALL + NOTES'!E40</f>
        <v>NE</v>
      </c>
      <c r="F7" s="26" t="str">
        <f>'PROPOSED OVERALL + NOTES'!F40</f>
        <v>NE</v>
      </c>
      <c r="G7" s="26" t="str">
        <f>'PROPOSED OVERALL + NOTES'!G40</f>
        <v>NE</v>
      </c>
      <c r="H7" s="26" t="str">
        <f>'PROPOSED OVERALL + NOTES'!H40</f>
        <v>NE</v>
      </c>
      <c r="I7" s="26" t="str">
        <f>'PROPOSED OVERALL + NOTES'!I40</f>
        <v>NE</v>
      </c>
      <c r="J7" s="26">
        <f>'PROPOSED OVERALL + NOTES'!J40</f>
        <v>397</v>
      </c>
    </row>
    <row r="8" spans="1:10">
      <c r="A8" s="1" t="str">
        <f>'PROPOSED OVERALL + NOTES'!A46</f>
        <v>WPA</v>
      </c>
      <c r="B8" s="41" t="str">
        <f>'PROPOSED OVERALL + NOTES'!B46</f>
        <v>OPEN / U20</v>
      </c>
      <c r="C8" s="26" t="str">
        <f>'PROPOSED OVERALL + NOTES'!C46</f>
        <v>F32</v>
      </c>
      <c r="D8" s="26">
        <f>'PROPOSED OVERALL + NOTES'!D46</f>
        <v>1</v>
      </c>
      <c r="E8" s="26">
        <f>'PROPOSED OVERALL + NOTES'!E46</f>
        <v>1</v>
      </c>
      <c r="F8" s="26" t="str">
        <f>'PROPOSED OVERALL + NOTES'!F46</f>
        <v>NE</v>
      </c>
      <c r="G8" s="26" t="str">
        <f>'PROPOSED OVERALL + NOTES'!G46</f>
        <v>NE</v>
      </c>
      <c r="H8" s="26">
        <f>'PROPOSED OVERALL + NOTES'!H46</f>
        <v>2</v>
      </c>
      <c r="I8" s="26">
        <f>'PROPOSED OVERALL + NOTES'!I46</f>
        <v>2</v>
      </c>
      <c r="J8" s="26">
        <f>'PROPOSED OVERALL + NOTES'!J46</f>
        <v>397</v>
      </c>
    </row>
    <row r="9" spans="1:10">
      <c r="A9" s="1" t="str">
        <f>'PROPOSED OVERALL + NOTES'!A47</f>
        <v>WPA</v>
      </c>
      <c r="B9" s="41" t="str">
        <f>'PROPOSED OVERALL + NOTES'!B47</f>
        <v>OPEN / U20</v>
      </c>
      <c r="C9" s="26" t="str">
        <f>'PROPOSED OVERALL + NOTES'!C47</f>
        <v>F33</v>
      </c>
      <c r="D9" s="26">
        <f>'PROPOSED OVERALL + NOTES'!D47</f>
        <v>1</v>
      </c>
      <c r="E9" s="26">
        <f>'PROPOSED OVERALL + NOTES'!E47</f>
        <v>1</v>
      </c>
      <c r="F9" s="26">
        <f>'PROPOSED OVERALL + NOTES'!F47</f>
        <v>600</v>
      </c>
      <c r="G9" s="26">
        <f>'PROPOSED OVERALL + NOTES'!G47</f>
        <v>600</v>
      </c>
      <c r="H9" s="26">
        <f>'PROPOSED OVERALL + NOTES'!H47</f>
        <v>3</v>
      </c>
      <c r="I9" s="26">
        <f>'PROPOSED OVERALL + NOTES'!I47</f>
        <v>3</v>
      </c>
      <c r="J9" s="26" t="str">
        <f>'PROPOSED OVERALL + NOTES'!J47</f>
        <v>NE</v>
      </c>
    </row>
    <row r="10" spans="1:10">
      <c r="A10" s="1" t="str">
        <f>'PROPOSED OVERALL + NOTES'!A48</f>
        <v>WPA</v>
      </c>
      <c r="B10" s="41" t="str">
        <f>'PROPOSED OVERALL + NOTES'!B48</f>
        <v>OPEN / U20</v>
      </c>
      <c r="C10" s="26" t="str">
        <f>'PROPOSED OVERALL + NOTES'!C48</f>
        <v>F34</v>
      </c>
      <c r="D10" s="26">
        <f>'PROPOSED OVERALL + NOTES'!D48</f>
        <v>1</v>
      </c>
      <c r="E10" s="26">
        <f>'PROPOSED OVERALL + NOTES'!E48</f>
        <v>1</v>
      </c>
      <c r="F10" s="26">
        <f>'PROPOSED OVERALL + NOTES'!F48</f>
        <v>600</v>
      </c>
      <c r="G10" s="26">
        <f>'PROPOSED OVERALL + NOTES'!G48</f>
        <v>600</v>
      </c>
      <c r="H10" s="26">
        <f>'PROPOSED OVERALL + NOTES'!H48</f>
        <v>4</v>
      </c>
      <c r="I10" s="26">
        <f>'PROPOSED OVERALL + NOTES'!I48</f>
        <v>3</v>
      </c>
      <c r="J10" s="26" t="str">
        <f>'PROPOSED OVERALL + NOTES'!J48</f>
        <v>NE</v>
      </c>
    </row>
    <row r="11" spans="1:10">
      <c r="A11" s="1" t="str">
        <f>'PROPOSED OVERALL + NOTES'!A49</f>
        <v>WPA</v>
      </c>
      <c r="B11" s="41" t="str">
        <f>'PROPOSED OVERALL + NOTES'!B49</f>
        <v>OPEN / U20</v>
      </c>
      <c r="C11" s="26" t="str">
        <f>'PROPOSED OVERALL + NOTES'!C49</f>
        <v>F35</v>
      </c>
      <c r="D11" s="26">
        <f>'PROPOSED OVERALL + NOTES'!D49</f>
        <v>1</v>
      </c>
      <c r="E11" s="26">
        <f>'PROPOSED OVERALL + NOTES'!E49</f>
        <v>1</v>
      </c>
      <c r="F11" s="26">
        <f>'PROPOSED OVERALL + NOTES'!F49</f>
        <v>600</v>
      </c>
      <c r="G11" s="26">
        <f>'PROPOSED OVERALL + NOTES'!G49</f>
        <v>600</v>
      </c>
      <c r="H11" s="26">
        <f>'PROPOSED OVERALL + NOTES'!H49</f>
        <v>4</v>
      </c>
      <c r="I11" s="26">
        <f>'PROPOSED OVERALL + NOTES'!I49</f>
        <v>3</v>
      </c>
      <c r="J11" s="26" t="str">
        <f>'PROPOSED OVERALL + NOTES'!J49</f>
        <v>NE</v>
      </c>
    </row>
    <row r="12" spans="1:10">
      <c r="A12" s="1" t="str">
        <f>'PROPOSED OVERALL + NOTES'!A50</f>
        <v>WPA</v>
      </c>
      <c r="B12" s="41" t="str">
        <f>'PROPOSED OVERALL + NOTES'!B50</f>
        <v>OPEN / U20</v>
      </c>
      <c r="C12" s="26" t="str">
        <f>'PROPOSED OVERALL + NOTES'!C50</f>
        <v>F36</v>
      </c>
      <c r="D12" s="26">
        <f>'PROPOSED OVERALL + NOTES'!D50</f>
        <v>1</v>
      </c>
      <c r="E12" s="26">
        <f>'PROPOSED OVERALL + NOTES'!E50</f>
        <v>1</v>
      </c>
      <c r="F12" s="26">
        <f>'PROPOSED OVERALL + NOTES'!F50</f>
        <v>600</v>
      </c>
      <c r="G12" s="26">
        <f>'PROPOSED OVERALL + NOTES'!G50</f>
        <v>600</v>
      </c>
      <c r="H12" s="26">
        <f>'PROPOSED OVERALL + NOTES'!H50</f>
        <v>4</v>
      </c>
      <c r="I12" s="26">
        <f>'PROPOSED OVERALL + NOTES'!I50</f>
        <v>3</v>
      </c>
      <c r="J12" s="26" t="str">
        <f>'PROPOSED OVERALL + NOTES'!J50</f>
        <v>NE</v>
      </c>
    </row>
    <row r="13" spans="1:10">
      <c r="A13" s="1" t="str">
        <f>'PROPOSED OVERALL + NOTES'!A51</f>
        <v>WPA</v>
      </c>
      <c r="B13" s="41" t="str">
        <f>'PROPOSED OVERALL + NOTES'!B51</f>
        <v>OPEN / U20</v>
      </c>
      <c r="C13" s="26" t="str">
        <f>'PROPOSED OVERALL + NOTES'!C51</f>
        <v>F37</v>
      </c>
      <c r="D13" s="26">
        <f>'PROPOSED OVERALL + NOTES'!D51</f>
        <v>1</v>
      </c>
      <c r="E13" s="26">
        <f>'PROPOSED OVERALL + NOTES'!E51</f>
        <v>1</v>
      </c>
      <c r="F13" s="26">
        <f>'PROPOSED OVERALL + NOTES'!F51</f>
        <v>600</v>
      </c>
      <c r="G13" s="26">
        <f>'PROPOSED OVERALL + NOTES'!G51</f>
        <v>600</v>
      </c>
      <c r="H13" s="26">
        <f>'PROPOSED OVERALL + NOTES'!H51</f>
        <v>5</v>
      </c>
      <c r="I13" s="26">
        <f>'PROPOSED OVERALL + NOTES'!I51</f>
        <v>3</v>
      </c>
      <c r="J13" s="26" t="str">
        <f>'PROPOSED OVERALL + NOTES'!J51</f>
        <v>NE</v>
      </c>
    </row>
    <row r="14" spans="1:10">
      <c r="A14" s="1" t="str">
        <f>'PROPOSED OVERALL + NOTES'!A52</f>
        <v>WPA</v>
      </c>
      <c r="B14" s="41" t="str">
        <f>'PROPOSED OVERALL + NOTES'!B52</f>
        <v>OPEN / U20</v>
      </c>
      <c r="C14" s="26" t="str">
        <f>'PROPOSED OVERALL + NOTES'!C52</f>
        <v>F38</v>
      </c>
      <c r="D14" s="26">
        <f>'PROPOSED OVERALL + NOTES'!D52</f>
        <v>1.25</v>
      </c>
      <c r="E14" s="26">
        <f>'PROPOSED OVERALL + NOTES'!E52</f>
        <v>1</v>
      </c>
      <c r="F14" s="26">
        <f>'PROPOSED OVERALL + NOTES'!F52</f>
        <v>800</v>
      </c>
      <c r="G14" s="26">
        <f>'PROPOSED OVERALL + NOTES'!G52</f>
        <v>600</v>
      </c>
      <c r="H14" s="26">
        <f>'PROPOSED OVERALL + NOTES'!H52</f>
        <v>5</v>
      </c>
      <c r="I14" s="26">
        <f>'PROPOSED OVERALL + NOTES'!I52</f>
        <v>3</v>
      </c>
      <c r="J14" s="26" t="str">
        <f>'PROPOSED OVERALL + NOTES'!J52</f>
        <v>NE</v>
      </c>
    </row>
    <row r="15" spans="1:10">
      <c r="A15" s="1" t="str">
        <f>'PROPOSED OVERALL + NOTES'!A88</f>
        <v>WPA</v>
      </c>
      <c r="B15" s="41" t="str">
        <f>'PROPOSED OVERALL + NOTES'!B88</f>
        <v>OPEN / U20</v>
      </c>
      <c r="C15" s="26" t="str">
        <f>'PROPOSED OVERALL + NOTES'!C88</f>
        <v>F40 / F41</v>
      </c>
      <c r="D15" s="26">
        <f>'PROPOSED OVERALL + NOTES'!D88</f>
        <v>1</v>
      </c>
      <c r="E15" s="26">
        <f>'PROPOSED OVERALL + NOTES'!E88</f>
        <v>750</v>
      </c>
      <c r="F15" s="26">
        <f>'PROPOSED OVERALL + NOTES'!F88</f>
        <v>600</v>
      </c>
      <c r="G15" s="26">
        <f>'PROPOSED OVERALL + NOTES'!G88</f>
        <v>400</v>
      </c>
      <c r="H15" s="26">
        <f>'PROPOSED OVERALL + NOTES'!H88</f>
        <v>4</v>
      </c>
      <c r="I15" s="26">
        <f>'PROPOSED OVERALL + NOTES'!I88</f>
        <v>3</v>
      </c>
      <c r="J15" s="26" t="str">
        <f>'PROPOSED OVERALL + NOTES'!J88</f>
        <v>NE</v>
      </c>
    </row>
    <row r="16" spans="1:10">
      <c r="A16" s="1" t="str">
        <f>'PROPOSED OVERALL + NOTES'!A154</f>
        <v>WPA</v>
      </c>
      <c r="B16" s="41" t="str">
        <f>'PROPOSED OVERALL + NOTES'!B154</f>
        <v>OPEN / U20</v>
      </c>
      <c r="C16" s="26" t="str">
        <f>'PROPOSED OVERALL + NOTES'!C154</f>
        <v>F61/63</v>
      </c>
      <c r="D16" s="26">
        <f>'PROPOSED OVERALL + NOTES'!D154</f>
        <v>1.5</v>
      </c>
      <c r="E16" s="26">
        <f>'PROPOSED OVERALL + NOTES'!E154</f>
        <v>1</v>
      </c>
      <c r="F16" s="26">
        <f>'PROPOSED OVERALL + NOTES'!F154</f>
        <v>800</v>
      </c>
      <c r="G16" s="26">
        <f>'PROPOSED OVERALL + NOTES'!G154</f>
        <v>600</v>
      </c>
      <c r="H16" s="26">
        <f>'PROPOSED OVERALL + NOTES'!H154</f>
        <v>6</v>
      </c>
      <c r="I16" s="26">
        <f>'PROPOSED OVERALL + NOTES'!I154</f>
        <v>4</v>
      </c>
      <c r="J16" s="26" t="str">
        <f>'PROPOSED OVERALL + NOTES'!J154</f>
        <v>NE</v>
      </c>
    </row>
    <row r="17" spans="1:10">
      <c r="A17" s="1" t="str">
        <f>'PROPOSED OVERALL + NOTES'!A155</f>
        <v>WPA</v>
      </c>
      <c r="B17" s="41" t="str">
        <f>'PROPOSED OVERALL + NOTES'!B155</f>
        <v>OPEN / U20</v>
      </c>
      <c r="C17" s="26" t="str">
        <f>'PROPOSED OVERALL + NOTES'!C155</f>
        <v>F62/64</v>
      </c>
      <c r="D17" s="26">
        <f>'PROPOSED OVERALL + NOTES'!D155</f>
        <v>1.5</v>
      </c>
      <c r="E17" s="26">
        <f>'PROPOSED OVERALL + NOTES'!E155</f>
        <v>1</v>
      </c>
      <c r="F17" s="26">
        <f>'PROPOSED OVERALL + NOTES'!F155</f>
        <v>800</v>
      </c>
      <c r="G17" s="26">
        <f>'PROPOSED OVERALL + NOTES'!G155</f>
        <v>600</v>
      </c>
      <c r="H17" s="26">
        <f>'PROPOSED OVERALL + NOTES'!H155</f>
        <v>6</v>
      </c>
      <c r="I17" s="26">
        <f>'PROPOSED OVERALL + NOTES'!I155</f>
        <v>4</v>
      </c>
      <c r="J17" s="26" t="str">
        <f>'PROPOSED OVERALL + NOTES'!J155</f>
        <v>NE</v>
      </c>
    </row>
    <row r="18" spans="1:10">
      <c r="A18" s="1" t="str">
        <f>'PROPOSED OVERALL + NOTES'!A89</f>
        <v>WPA</v>
      </c>
      <c r="B18" s="41" t="str">
        <f>'PROPOSED OVERALL + NOTES'!B89</f>
        <v xml:space="preserve">OPEN / U20  </v>
      </c>
      <c r="C18" s="26" t="str">
        <f>'PROPOSED OVERALL + NOTES'!C89</f>
        <v xml:space="preserve">F42  </v>
      </c>
      <c r="D18" s="26">
        <f>'PROPOSED OVERALL + NOTES'!D89</f>
        <v>1.5</v>
      </c>
      <c r="E18" s="26">
        <f>'PROPOSED OVERALL + NOTES'!E89</f>
        <v>1</v>
      </c>
      <c r="F18" s="26">
        <f>'PROPOSED OVERALL + NOTES'!F89</f>
        <v>800</v>
      </c>
      <c r="G18" s="26">
        <f>'PROPOSED OVERALL + NOTES'!G89</f>
        <v>600</v>
      </c>
      <c r="H18" s="26">
        <f>'PROPOSED OVERALL + NOTES'!H89</f>
        <v>6</v>
      </c>
      <c r="I18" s="26">
        <f>'PROPOSED OVERALL + NOTES'!I89</f>
        <v>4</v>
      </c>
      <c r="J18" s="26" t="str">
        <f>'PROPOSED OVERALL + NOTES'!J89</f>
        <v>NE</v>
      </c>
    </row>
    <row r="19" spans="1:10">
      <c r="A19" s="1" t="str">
        <f>'PROPOSED OVERALL + NOTES'!A90</f>
        <v>WPA</v>
      </c>
      <c r="B19" s="41" t="str">
        <f>'PROPOSED OVERALL + NOTES'!B90</f>
        <v xml:space="preserve">OPEN / U20  </v>
      </c>
      <c r="C19" s="26" t="str">
        <f>'PROPOSED OVERALL + NOTES'!C90</f>
        <v>F43 / F44</v>
      </c>
      <c r="D19" s="26">
        <f>'PROPOSED OVERALL + NOTES'!D90</f>
        <v>1.5</v>
      </c>
      <c r="E19" s="26">
        <f>'PROPOSED OVERALL + NOTES'!E90</f>
        <v>1</v>
      </c>
      <c r="F19" s="26">
        <f>'PROPOSED OVERALL + NOTES'!F90</f>
        <v>800</v>
      </c>
      <c r="G19" s="26">
        <f>'PROPOSED OVERALL + NOTES'!G90</f>
        <v>600</v>
      </c>
      <c r="H19" s="26">
        <f>'PROPOSED OVERALL + NOTES'!H90</f>
        <v>6</v>
      </c>
      <c r="I19" s="26">
        <f>'PROPOSED OVERALL + NOTES'!I90</f>
        <v>4</v>
      </c>
      <c r="J19" s="26" t="str">
        <f>'PROPOSED OVERALL + NOTES'!J90</f>
        <v>NE</v>
      </c>
    </row>
    <row r="20" spans="1:10">
      <c r="A20" s="1" t="str">
        <f>'PROPOSED OVERALL + NOTES'!A91</f>
        <v>WPA</v>
      </c>
      <c r="B20" s="41" t="str">
        <f>'PROPOSED OVERALL + NOTES'!B91</f>
        <v xml:space="preserve">OPEN / U20  </v>
      </c>
      <c r="C20" s="26" t="str">
        <f>'PROPOSED OVERALL + NOTES'!C91</f>
        <v>F45/46</v>
      </c>
      <c r="D20" s="26">
        <f>'PROPOSED OVERALL + NOTES'!D91</f>
        <v>1.5</v>
      </c>
      <c r="E20" s="26">
        <f>'PROPOSED OVERALL + NOTES'!E91</f>
        <v>1</v>
      </c>
      <c r="F20" s="26">
        <f>'PROPOSED OVERALL + NOTES'!F91</f>
        <v>800</v>
      </c>
      <c r="G20" s="26">
        <f>'PROPOSED OVERALL + NOTES'!G91</f>
        <v>600</v>
      </c>
      <c r="H20" s="26">
        <f>'PROPOSED OVERALL + NOTES'!H91</f>
        <v>6</v>
      </c>
      <c r="I20" s="26">
        <f>'PROPOSED OVERALL + NOTES'!I91</f>
        <v>4</v>
      </c>
      <c r="J20" s="26" t="str">
        <f>'PROPOSED OVERALL + NOTES'!J91</f>
        <v>NE</v>
      </c>
    </row>
    <row r="21" spans="1:10">
      <c r="A21" s="1" t="str">
        <f>'PROPOSED OVERALL + NOTES'!A112</f>
        <v>WPA</v>
      </c>
      <c r="B21" s="41" t="str">
        <f>'PROPOSED OVERALL + NOTES'!B112</f>
        <v xml:space="preserve">OPEN / U20  </v>
      </c>
      <c r="C21" s="26" t="str">
        <f>'PROPOSED OVERALL + NOTES'!C112</f>
        <v>F51</v>
      </c>
      <c r="D21" s="26">
        <f>'PROPOSED OVERALL + NOTES'!D112</f>
        <v>1</v>
      </c>
      <c r="E21" s="26">
        <f>'PROPOSED OVERALL + NOTES'!E112</f>
        <v>1</v>
      </c>
      <c r="F21" s="26" t="str">
        <f>'PROPOSED OVERALL + NOTES'!F112</f>
        <v>NE</v>
      </c>
      <c r="G21" s="26" t="str">
        <f>'PROPOSED OVERALL + NOTES'!G112</f>
        <v>NE</v>
      </c>
      <c r="H21" s="26" t="str">
        <f>'PROPOSED OVERALL + NOTES'!H112</f>
        <v>NE</v>
      </c>
      <c r="I21" s="26" t="str">
        <f>'PROPOSED OVERALL + NOTES'!I112</f>
        <v>NE</v>
      </c>
      <c r="J21" s="26">
        <f>'PROPOSED OVERALL + NOTES'!J112</f>
        <v>397</v>
      </c>
    </row>
    <row r="22" spans="1:10">
      <c r="A22" s="1" t="str">
        <f>'PROPOSED OVERALL + NOTES'!A113</f>
        <v>WPA</v>
      </c>
      <c r="B22" s="41" t="str">
        <f>'PROPOSED OVERALL + NOTES'!B113</f>
        <v xml:space="preserve">OPEN / U20  </v>
      </c>
      <c r="C22" s="26" t="str">
        <f>'PROPOSED OVERALL + NOTES'!C113</f>
        <v>F52</v>
      </c>
      <c r="D22" s="26">
        <f>'PROPOSED OVERALL + NOTES'!D113</f>
        <v>1</v>
      </c>
      <c r="E22" s="26">
        <f>'PROPOSED OVERALL + NOTES'!E113</f>
        <v>1</v>
      </c>
      <c r="F22" s="26">
        <f>'PROPOSED OVERALL + NOTES'!F113</f>
        <v>600</v>
      </c>
      <c r="G22" s="26">
        <f>'PROPOSED OVERALL + NOTES'!G113</f>
        <v>600</v>
      </c>
      <c r="H22" s="26">
        <f>'PROPOSED OVERALL + NOTES'!H113</f>
        <v>2</v>
      </c>
      <c r="I22" s="26">
        <f>'PROPOSED OVERALL + NOTES'!I113</f>
        <v>2</v>
      </c>
      <c r="J22" s="26" t="str">
        <f>'PROPOSED OVERALL + NOTES'!J113</f>
        <v>NE</v>
      </c>
    </row>
    <row r="23" spans="1:10">
      <c r="A23" s="1" t="str">
        <f>'PROPOSED OVERALL + NOTES'!A114</f>
        <v>WPA</v>
      </c>
      <c r="B23" s="41" t="str">
        <f>'PROPOSED OVERALL + NOTES'!B114</f>
        <v xml:space="preserve">OPEN / U20  </v>
      </c>
      <c r="C23" s="26" t="str">
        <f>'PROPOSED OVERALL + NOTES'!C114</f>
        <v>F53</v>
      </c>
      <c r="D23" s="26">
        <f>'PROPOSED OVERALL + NOTES'!D114</f>
        <v>1</v>
      </c>
      <c r="E23" s="26">
        <f>'PROPOSED OVERALL + NOTES'!E114</f>
        <v>1</v>
      </c>
      <c r="F23" s="26">
        <f>'PROPOSED OVERALL + NOTES'!F114</f>
        <v>600</v>
      </c>
      <c r="G23" s="26">
        <f>'PROPOSED OVERALL + NOTES'!G114</f>
        <v>600</v>
      </c>
      <c r="H23" s="26">
        <f>'PROPOSED OVERALL + NOTES'!H114</f>
        <v>3</v>
      </c>
      <c r="I23" s="26">
        <f>'PROPOSED OVERALL + NOTES'!I114</f>
        <v>3</v>
      </c>
      <c r="J23" s="26" t="str">
        <f>'PROPOSED OVERALL + NOTES'!J114</f>
        <v>NE</v>
      </c>
    </row>
    <row r="24" spans="1:10">
      <c r="A24" s="1" t="str">
        <f>'PROPOSED OVERALL + NOTES'!A115</f>
        <v>WPA</v>
      </c>
      <c r="B24" s="41" t="str">
        <f>'PROPOSED OVERALL + NOTES'!B115</f>
        <v xml:space="preserve">OPEN / U20  </v>
      </c>
      <c r="C24" s="26" t="str">
        <f>'PROPOSED OVERALL + NOTES'!C115</f>
        <v>F54</v>
      </c>
      <c r="D24" s="26">
        <f>'PROPOSED OVERALL + NOTES'!D115</f>
        <v>1</v>
      </c>
      <c r="E24" s="26">
        <f>'PROPOSED OVERALL + NOTES'!E115</f>
        <v>1</v>
      </c>
      <c r="F24" s="26">
        <f>'PROPOSED OVERALL + NOTES'!F115</f>
        <v>600</v>
      </c>
      <c r="G24" s="26">
        <f>'PROPOSED OVERALL + NOTES'!G115</f>
        <v>600</v>
      </c>
      <c r="H24" s="26">
        <f>'PROPOSED OVERALL + NOTES'!H115</f>
        <v>4</v>
      </c>
      <c r="I24" s="26">
        <f>'PROPOSED OVERALL + NOTES'!I115</f>
        <v>3</v>
      </c>
      <c r="J24" s="26" t="str">
        <f>'PROPOSED OVERALL + NOTES'!J115</f>
        <v>NE</v>
      </c>
    </row>
    <row r="25" spans="1:10">
      <c r="A25" s="1" t="str">
        <f>'PROPOSED OVERALL + NOTES'!A116</f>
        <v>WPA</v>
      </c>
      <c r="B25" s="41" t="str">
        <f>'PROPOSED OVERALL + NOTES'!B116</f>
        <v xml:space="preserve">OPEN / U20  </v>
      </c>
      <c r="C25" s="26" t="str">
        <f>'PROPOSED OVERALL + NOTES'!C116</f>
        <v>F55</v>
      </c>
      <c r="D25" s="26">
        <f>'PROPOSED OVERALL + NOTES'!D116</f>
        <v>1</v>
      </c>
      <c r="E25" s="26">
        <f>'PROPOSED OVERALL + NOTES'!E116</f>
        <v>1</v>
      </c>
      <c r="F25" s="26">
        <f>'PROPOSED OVERALL + NOTES'!F116</f>
        <v>600</v>
      </c>
      <c r="G25" s="26">
        <f>'PROPOSED OVERALL + NOTES'!G116</f>
        <v>600</v>
      </c>
      <c r="H25" s="26">
        <f>'PROPOSED OVERALL + NOTES'!H116</f>
        <v>4</v>
      </c>
      <c r="I25" s="26">
        <f>'PROPOSED OVERALL + NOTES'!I116</f>
        <v>3</v>
      </c>
      <c r="J25" s="26" t="str">
        <f>'PROPOSED OVERALL + NOTES'!J116</f>
        <v>NE</v>
      </c>
    </row>
    <row r="26" spans="1:10">
      <c r="A26" s="1" t="str">
        <f>'PROPOSED OVERALL + NOTES'!A117</f>
        <v>WPA</v>
      </c>
      <c r="B26" s="41" t="str">
        <f>'PROPOSED OVERALL + NOTES'!B117</f>
        <v xml:space="preserve">OPEN / U20  </v>
      </c>
      <c r="C26" s="26" t="str">
        <f>'PROPOSED OVERALL + NOTES'!C117</f>
        <v>F56</v>
      </c>
      <c r="D26" s="26">
        <f>'PROPOSED OVERALL + NOTES'!D117</f>
        <v>1</v>
      </c>
      <c r="E26" s="26">
        <f>'PROPOSED OVERALL + NOTES'!E117</f>
        <v>1</v>
      </c>
      <c r="F26" s="26">
        <f>'PROPOSED OVERALL + NOTES'!F117</f>
        <v>600</v>
      </c>
      <c r="G26" s="26">
        <f>'PROPOSED OVERALL + NOTES'!G117</f>
        <v>600</v>
      </c>
      <c r="H26" s="26">
        <f>'PROPOSED OVERALL + NOTES'!H117</f>
        <v>4</v>
      </c>
      <c r="I26" s="26">
        <f>'PROPOSED OVERALL + NOTES'!I117</f>
        <v>3</v>
      </c>
      <c r="J26" s="26" t="str">
        <f>'PROPOSED OVERALL + NOTES'!J117</f>
        <v>NE</v>
      </c>
    </row>
    <row r="27" spans="1:10">
      <c r="A27" s="1" t="str">
        <f>'PROPOSED OVERALL + NOTES'!A118</f>
        <v>WPA</v>
      </c>
      <c r="B27" s="41" t="str">
        <f>'PROPOSED OVERALL + NOTES'!B118</f>
        <v xml:space="preserve">OPEN / U20  </v>
      </c>
      <c r="C27" s="26" t="str">
        <f>'PROPOSED OVERALL + NOTES'!C118</f>
        <v>F57</v>
      </c>
      <c r="D27" s="26">
        <f>'PROPOSED OVERALL + NOTES'!D118</f>
        <v>1</v>
      </c>
      <c r="E27" s="26">
        <f>'PROPOSED OVERALL + NOTES'!E118</f>
        <v>1</v>
      </c>
      <c r="F27" s="26">
        <f>'PROPOSED OVERALL + NOTES'!F118</f>
        <v>600</v>
      </c>
      <c r="G27" s="26">
        <f>'PROPOSED OVERALL + NOTES'!G118</f>
        <v>600</v>
      </c>
      <c r="H27" s="26">
        <f>'PROPOSED OVERALL + NOTES'!H118</f>
        <v>4</v>
      </c>
      <c r="I27" s="26">
        <f>'PROPOSED OVERALL + NOTES'!I118</f>
        <v>3</v>
      </c>
      <c r="J27" s="26" t="str">
        <f>'PROPOSED OVERALL + NOTES'!J118</f>
        <v>NE</v>
      </c>
    </row>
    <row r="28" spans="1:10">
      <c r="A28" s="1" t="str">
        <f>'PROPOSED OVERALL + NOTES'!A21</f>
        <v>WA</v>
      </c>
      <c r="B28" s="41" t="str">
        <f>'PROPOSED OVERALL + NOTES'!B21</f>
        <v>U20</v>
      </c>
      <c r="C28" s="26" t="str">
        <f>'PROPOSED OVERALL + NOTES'!C21</f>
        <v>N/A</v>
      </c>
      <c r="D28" s="26">
        <f>'PROPOSED OVERALL + NOTES'!D21</f>
        <v>1.75</v>
      </c>
      <c r="E28" s="26">
        <f>'PROPOSED OVERALL + NOTES'!E21</f>
        <v>1</v>
      </c>
      <c r="F28" s="26">
        <f>'PROPOSED OVERALL + NOTES'!F21</f>
        <v>800</v>
      </c>
      <c r="G28" s="26">
        <f>'PROPOSED OVERALL + NOTES'!G21</f>
        <v>600</v>
      </c>
      <c r="H28" s="26">
        <f>'PROPOSED OVERALL + NOTES'!H21</f>
        <v>6</v>
      </c>
      <c r="I28" s="26">
        <f>'PROPOSED OVERALL + NOTES'!I21</f>
        <v>4</v>
      </c>
      <c r="J28" s="26" t="str">
        <f>'PROPOSED OVERALL + NOTES'!J21</f>
        <v>NE</v>
      </c>
    </row>
    <row r="29" spans="1:10">
      <c r="A29" s="1" t="str">
        <f>'PROPOSED OVERALL + NOTES'!A27</f>
        <v>WPA</v>
      </c>
      <c r="B29" s="41" t="str">
        <f>'PROPOSED OVERALL + NOTES'!B27</f>
        <v>U20</v>
      </c>
      <c r="C29" s="26" t="str">
        <f>'PROPOSED OVERALL + NOTES'!C27</f>
        <v>F11-13</v>
      </c>
      <c r="D29" s="26">
        <f>'PROPOSED OVERALL + NOTES'!D27</f>
        <v>1.75</v>
      </c>
      <c r="E29" s="26">
        <f>'PROPOSED OVERALL + NOTES'!E27</f>
        <v>1</v>
      </c>
      <c r="F29" s="26">
        <f>'PROPOSED OVERALL + NOTES'!F27</f>
        <v>800</v>
      </c>
      <c r="G29" s="26">
        <f>'PROPOSED OVERALL + NOTES'!G27</f>
        <v>600</v>
      </c>
      <c r="H29" s="26">
        <f>'PROPOSED OVERALL + NOTES'!H27</f>
        <v>6</v>
      </c>
      <c r="I29" s="26">
        <f>'PROPOSED OVERALL + NOTES'!I27</f>
        <v>4</v>
      </c>
      <c r="J29" s="26" t="str">
        <f>'PROPOSED OVERALL + NOTES'!J27</f>
        <v>NE</v>
      </c>
    </row>
    <row r="30" spans="1:10">
      <c r="A30" s="1" t="str">
        <f>'PROPOSED OVERALL + NOTES'!A34</f>
        <v>WPA</v>
      </c>
      <c r="B30" s="41" t="str">
        <f>'PROPOSED OVERALL + NOTES'!B34</f>
        <v>U20</v>
      </c>
      <c r="C30" s="26" t="str">
        <f>'PROPOSED OVERALL + NOTES'!C34</f>
        <v>F20</v>
      </c>
      <c r="D30" s="26">
        <f>'PROPOSED OVERALL + NOTES'!D34</f>
        <v>1.75</v>
      </c>
      <c r="E30" s="26">
        <f>'PROPOSED OVERALL + NOTES'!E34</f>
        <v>1</v>
      </c>
      <c r="F30" s="26">
        <f>'PROPOSED OVERALL + NOTES'!F34</f>
        <v>800</v>
      </c>
      <c r="G30" s="26">
        <f>'PROPOSED OVERALL + NOTES'!G34</f>
        <v>600</v>
      </c>
      <c r="H30" s="26">
        <f>'PROPOSED OVERALL + NOTES'!H34</f>
        <v>6</v>
      </c>
      <c r="I30" s="26">
        <f>'PROPOSED OVERALL + NOTES'!I34</f>
        <v>4</v>
      </c>
      <c r="J30" s="26" t="str">
        <f>'PROPOSED OVERALL + NOTES'!J34</f>
        <v>NE</v>
      </c>
    </row>
    <row r="31" spans="1:10">
      <c r="A31" s="1" t="str">
        <f>'PROPOSED OVERALL + NOTES'!A22</f>
        <v>WA</v>
      </c>
      <c r="B31" s="40" t="str">
        <f>'PROPOSED OVERALL + NOTES'!B22</f>
        <v>U18</v>
      </c>
      <c r="C31" s="54" t="str">
        <f>'PROPOSED OVERALL + NOTES'!C22</f>
        <v>N/A</v>
      </c>
      <c r="D31" s="54">
        <f>'PROPOSED OVERALL + NOTES'!D22</f>
        <v>1.5</v>
      </c>
      <c r="E31" s="54">
        <f>'PROPOSED OVERALL + NOTES'!E22</f>
        <v>1</v>
      </c>
      <c r="F31" s="54">
        <f>'PROPOSED OVERALL + NOTES'!F22</f>
        <v>700</v>
      </c>
      <c r="G31" s="54">
        <f>'PROPOSED OVERALL + NOTES'!G22</f>
        <v>500</v>
      </c>
      <c r="H31" s="54">
        <f>'PROPOSED OVERALL + NOTES'!H22</f>
        <v>5</v>
      </c>
      <c r="I31" s="54">
        <f>'PROPOSED OVERALL + NOTES'!I22</f>
        <v>3</v>
      </c>
      <c r="J31" s="54" t="str">
        <f>'PROPOSED OVERALL + NOTES'!J22</f>
        <v>NE</v>
      </c>
    </row>
    <row r="32" spans="1:10">
      <c r="A32" s="1" t="str">
        <f>'PROPOSED OVERALL + NOTES'!A28</f>
        <v>NEW</v>
      </c>
      <c r="B32" s="40" t="str">
        <f>'PROPOSED OVERALL + NOTES'!B28</f>
        <v>U18</v>
      </c>
      <c r="C32" s="26" t="str">
        <f>'PROPOSED OVERALL + NOTES'!C28</f>
        <v>F11-13</v>
      </c>
      <c r="D32" s="26">
        <f>'PROPOSED OVERALL + NOTES'!D28</f>
        <v>1.5</v>
      </c>
      <c r="E32" s="26">
        <f>'PROPOSED OVERALL + NOTES'!E28</f>
        <v>1</v>
      </c>
      <c r="F32" s="26">
        <f>'PROPOSED OVERALL + NOTES'!F28</f>
        <v>700</v>
      </c>
      <c r="G32" s="26">
        <f>'PROPOSED OVERALL + NOTES'!G28</f>
        <v>500</v>
      </c>
      <c r="H32" s="26">
        <f>'PROPOSED OVERALL + NOTES'!H28</f>
        <v>5</v>
      </c>
      <c r="I32" s="26">
        <f>'PROPOSED OVERALL + NOTES'!I28</f>
        <v>3</v>
      </c>
      <c r="J32" s="26" t="str">
        <f>'PROPOSED OVERALL + NOTES'!J28</f>
        <v>NE</v>
      </c>
    </row>
    <row r="33" spans="1:10">
      <c r="A33" s="1" t="str">
        <f>'PROPOSED OVERALL + NOTES'!A35</f>
        <v>NEW</v>
      </c>
      <c r="B33" s="40" t="str">
        <f>'PROPOSED OVERALL + NOTES'!B35</f>
        <v>U18</v>
      </c>
      <c r="C33" s="26" t="str">
        <f>'PROPOSED OVERALL + NOTES'!C35</f>
        <v>F20</v>
      </c>
      <c r="D33" s="26">
        <f>'PROPOSED OVERALL + NOTES'!D35</f>
        <v>1.5</v>
      </c>
      <c r="E33" s="26">
        <f>'PROPOSED OVERALL + NOTES'!E35</f>
        <v>1</v>
      </c>
      <c r="F33" s="26">
        <f>'PROPOSED OVERALL + NOTES'!F35</f>
        <v>700</v>
      </c>
      <c r="G33" s="26">
        <f>'PROPOSED OVERALL + NOTES'!G35</f>
        <v>500</v>
      </c>
      <c r="H33" s="26">
        <f>'PROPOSED OVERALL + NOTES'!H35</f>
        <v>5</v>
      </c>
      <c r="I33" s="26">
        <f>'PROPOSED OVERALL + NOTES'!I35</f>
        <v>3</v>
      </c>
      <c r="J33" s="26" t="str">
        <f>'PROPOSED OVERALL + NOTES'!J35</f>
        <v>NE</v>
      </c>
    </row>
    <row r="34" spans="1:10">
      <c r="A34" s="1" t="str">
        <f>'PROPOSED OVERALL + NOTES'!A41</f>
        <v>NEW</v>
      </c>
      <c r="B34" s="40" t="str">
        <f>'PROPOSED OVERALL + NOTES'!B41</f>
        <v>U18</v>
      </c>
      <c r="C34" s="26" t="str">
        <f>'PROPOSED OVERALL + NOTES'!C41</f>
        <v>F31</v>
      </c>
      <c r="D34" s="26" t="str">
        <f>'PROPOSED OVERALL + NOTES'!D41</f>
        <v>NE</v>
      </c>
      <c r="E34" s="26" t="str">
        <f>'PROPOSED OVERALL + NOTES'!E41</f>
        <v>NE</v>
      </c>
      <c r="F34" s="26" t="str">
        <f>'PROPOSED OVERALL + NOTES'!F41</f>
        <v>NE</v>
      </c>
      <c r="G34" s="26" t="str">
        <f>'PROPOSED OVERALL + NOTES'!G41</f>
        <v>NE</v>
      </c>
      <c r="H34" s="26" t="str">
        <f>'PROPOSED OVERALL + NOTES'!H41</f>
        <v>NE</v>
      </c>
      <c r="I34" s="26" t="str">
        <f>'PROPOSED OVERALL + NOTES'!I41</f>
        <v>NE</v>
      </c>
      <c r="J34" s="26">
        <f>'PROPOSED OVERALL + NOTES'!J41</f>
        <v>397</v>
      </c>
    </row>
    <row r="35" spans="1:10">
      <c r="A35" s="1" t="str">
        <f>'PROPOSED OVERALL + NOTES'!A53</f>
        <v>NEW</v>
      </c>
      <c r="B35" s="40" t="str">
        <f>'PROPOSED OVERALL + NOTES'!B53</f>
        <v>U18</v>
      </c>
      <c r="C35" s="26" t="str">
        <f>'PROPOSED OVERALL + NOTES'!C53</f>
        <v>F32</v>
      </c>
      <c r="D35" s="26">
        <f>'PROPOSED OVERALL + NOTES'!D53</f>
        <v>1</v>
      </c>
      <c r="E35" s="26">
        <f>'PROPOSED OVERALL + NOTES'!E53</f>
        <v>1</v>
      </c>
      <c r="F35" s="26" t="str">
        <f>'PROPOSED OVERALL + NOTES'!F53</f>
        <v>NE</v>
      </c>
      <c r="G35" s="26" t="str">
        <f>'PROPOSED OVERALL + NOTES'!G53</f>
        <v>NE</v>
      </c>
      <c r="H35" s="26">
        <f>'PROPOSED OVERALL + NOTES'!H53</f>
        <v>2</v>
      </c>
      <c r="I35" s="26">
        <f>'PROPOSED OVERALL + NOTES'!I53</f>
        <v>2</v>
      </c>
      <c r="J35" s="26">
        <f>'PROPOSED OVERALL + NOTES'!J53</f>
        <v>397</v>
      </c>
    </row>
    <row r="36" spans="1:10">
      <c r="A36" s="1" t="str">
        <f>'PROPOSED OVERALL + NOTES'!A54</f>
        <v>NEW</v>
      </c>
      <c r="B36" s="40" t="str">
        <f>'PROPOSED OVERALL + NOTES'!B54</f>
        <v>U18</v>
      </c>
      <c r="C36" s="26" t="str">
        <f>'PROPOSED OVERALL + NOTES'!C54</f>
        <v>F33</v>
      </c>
      <c r="D36" s="26">
        <f>'PROPOSED OVERALL + NOTES'!D54</f>
        <v>1</v>
      </c>
      <c r="E36" s="26">
        <f>'PROPOSED OVERALL + NOTES'!E54</f>
        <v>1</v>
      </c>
      <c r="F36" s="26">
        <f>'PROPOSED OVERALL + NOTES'!F54</f>
        <v>600</v>
      </c>
      <c r="G36" s="26">
        <f>'PROPOSED OVERALL + NOTES'!G54</f>
        <v>500</v>
      </c>
      <c r="H36" s="26">
        <f>'PROPOSED OVERALL + NOTES'!H54</f>
        <v>3</v>
      </c>
      <c r="I36" s="26">
        <f>'PROPOSED OVERALL + NOTES'!I54</f>
        <v>3</v>
      </c>
      <c r="J36" s="26" t="str">
        <f>'PROPOSED OVERALL + NOTES'!J54</f>
        <v>NE</v>
      </c>
    </row>
    <row r="37" spans="1:10">
      <c r="A37" s="1" t="str">
        <f>'PROPOSED OVERALL + NOTES'!A55</f>
        <v>NEW</v>
      </c>
      <c r="B37" s="40" t="str">
        <f>'PROPOSED OVERALL + NOTES'!B55</f>
        <v>U18</v>
      </c>
      <c r="C37" s="26" t="str">
        <f>'PROPOSED OVERALL + NOTES'!C55</f>
        <v>F34</v>
      </c>
      <c r="D37" s="26">
        <f>'PROPOSED OVERALL + NOTES'!D55</f>
        <v>1</v>
      </c>
      <c r="E37" s="26">
        <f>'PROPOSED OVERALL + NOTES'!E55</f>
        <v>1</v>
      </c>
      <c r="F37" s="26">
        <f>'PROPOSED OVERALL + NOTES'!F55</f>
        <v>600</v>
      </c>
      <c r="G37" s="26">
        <f>'PROPOSED OVERALL + NOTES'!G55</f>
        <v>500</v>
      </c>
      <c r="H37" s="26">
        <f>'PROPOSED OVERALL + NOTES'!H55</f>
        <v>4</v>
      </c>
      <c r="I37" s="26">
        <f>'PROPOSED OVERALL + NOTES'!I55</f>
        <v>3</v>
      </c>
      <c r="J37" s="26" t="str">
        <f>'PROPOSED OVERALL + NOTES'!J55</f>
        <v>NE</v>
      </c>
    </row>
    <row r="38" spans="1:10">
      <c r="A38" s="1" t="str">
        <f>'PROPOSED OVERALL + NOTES'!A56</f>
        <v>NEW</v>
      </c>
      <c r="B38" s="40" t="str">
        <f>'PROPOSED OVERALL + NOTES'!B56</f>
        <v>U18</v>
      </c>
      <c r="C38" s="26" t="str">
        <f>'PROPOSED OVERALL + NOTES'!C56</f>
        <v>F35</v>
      </c>
      <c r="D38" s="26">
        <f>'PROPOSED OVERALL + NOTES'!D56</f>
        <v>1</v>
      </c>
      <c r="E38" s="26">
        <f>'PROPOSED OVERALL + NOTES'!E56</f>
        <v>1</v>
      </c>
      <c r="F38" s="26">
        <f>'PROPOSED OVERALL + NOTES'!F56</f>
        <v>600</v>
      </c>
      <c r="G38" s="26">
        <f>'PROPOSED OVERALL + NOTES'!G56</f>
        <v>500</v>
      </c>
      <c r="H38" s="26">
        <f>'PROPOSED OVERALL + NOTES'!H56</f>
        <v>4</v>
      </c>
      <c r="I38" s="26">
        <f>'PROPOSED OVERALL + NOTES'!I56</f>
        <v>3</v>
      </c>
      <c r="J38" s="26" t="str">
        <f>'PROPOSED OVERALL + NOTES'!J56</f>
        <v>NE</v>
      </c>
    </row>
    <row r="39" spans="1:10">
      <c r="A39" s="1" t="str">
        <f>'PROPOSED OVERALL + NOTES'!A57</f>
        <v>NEW</v>
      </c>
      <c r="B39" s="40" t="str">
        <f>'PROPOSED OVERALL + NOTES'!B57</f>
        <v>U18</v>
      </c>
      <c r="C39" s="26" t="str">
        <f>'PROPOSED OVERALL + NOTES'!C57</f>
        <v>F36</v>
      </c>
      <c r="D39" s="26">
        <f>'PROPOSED OVERALL + NOTES'!D57</f>
        <v>1</v>
      </c>
      <c r="E39" s="26">
        <f>'PROPOSED OVERALL + NOTES'!E57</f>
        <v>1</v>
      </c>
      <c r="F39" s="26">
        <f>'PROPOSED OVERALL + NOTES'!F57</f>
        <v>600</v>
      </c>
      <c r="G39" s="26">
        <f>'PROPOSED OVERALL + NOTES'!G57</f>
        <v>500</v>
      </c>
      <c r="H39" s="26">
        <f>'PROPOSED OVERALL + NOTES'!H57</f>
        <v>4</v>
      </c>
      <c r="I39" s="26">
        <f>'PROPOSED OVERALL + NOTES'!I57</f>
        <v>3</v>
      </c>
      <c r="J39" s="26" t="str">
        <f>'PROPOSED OVERALL + NOTES'!J57</f>
        <v>NE</v>
      </c>
    </row>
    <row r="40" spans="1:10">
      <c r="A40" s="1" t="str">
        <f>'PROPOSED OVERALL + NOTES'!A58</f>
        <v>NEW</v>
      </c>
      <c r="B40" s="40" t="str">
        <f>'PROPOSED OVERALL + NOTES'!B58</f>
        <v>U18</v>
      </c>
      <c r="C40" s="26" t="str">
        <f>'PROPOSED OVERALL + NOTES'!C58</f>
        <v>F37</v>
      </c>
      <c r="D40" s="26">
        <f>'PROPOSED OVERALL + NOTES'!D58</f>
        <v>1</v>
      </c>
      <c r="E40" s="26">
        <f>'PROPOSED OVERALL + NOTES'!E58</f>
        <v>1</v>
      </c>
      <c r="F40" s="26">
        <f>'PROPOSED OVERALL + NOTES'!F58</f>
        <v>600</v>
      </c>
      <c r="G40" s="26">
        <f>'PROPOSED OVERALL + NOTES'!G58</f>
        <v>500</v>
      </c>
      <c r="H40" s="26">
        <f>'PROPOSED OVERALL + NOTES'!H58</f>
        <v>5</v>
      </c>
      <c r="I40" s="26">
        <f>'PROPOSED OVERALL + NOTES'!I58</f>
        <v>3</v>
      </c>
      <c r="J40" s="26" t="str">
        <f>'PROPOSED OVERALL + NOTES'!J58</f>
        <v>NE</v>
      </c>
    </row>
    <row r="41" spans="1:10">
      <c r="A41" s="1" t="str">
        <f>'PROPOSED OVERALL + NOTES'!A59</f>
        <v>NEW</v>
      </c>
      <c r="B41" s="40" t="str">
        <f>'PROPOSED OVERALL + NOTES'!B59</f>
        <v>U18</v>
      </c>
      <c r="C41" s="26" t="str">
        <f>'PROPOSED OVERALL + NOTES'!C59</f>
        <v>F38</v>
      </c>
      <c r="D41" s="26">
        <f>'PROPOSED OVERALL + NOTES'!D59</f>
        <v>1.5</v>
      </c>
      <c r="E41" s="26">
        <f>'PROPOSED OVERALL + NOTES'!E59</f>
        <v>1</v>
      </c>
      <c r="F41" s="26">
        <f>'PROPOSED OVERALL + NOTES'!F59</f>
        <v>700</v>
      </c>
      <c r="G41" s="26">
        <f>'PROPOSED OVERALL + NOTES'!G59</f>
        <v>500</v>
      </c>
      <c r="H41" s="26">
        <f>'PROPOSED OVERALL + NOTES'!H59</f>
        <v>5</v>
      </c>
      <c r="I41" s="26">
        <f>'PROPOSED OVERALL + NOTES'!I59</f>
        <v>3</v>
      </c>
      <c r="J41" s="26" t="str">
        <f>'PROPOSED OVERALL + NOTES'!J59</f>
        <v>NE</v>
      </c>
    </row>
    <row r="42" spans="1:10">
      <c r="A42" s="1" t="str">
        <f>'PROPOSED OVERALL + NOTES'!A92</f>
        <v>NEW</v>
      </c>
      <c r="B42" s="40" t="str">
        <f>'PROPOSED OVERALL + NOTES'!B92</f>
        <v>U18</v>
      </c>
      <c r="C42" s="26" t="str">
        <f>'PROPOSED OVERALL + NOTES'!C92</f>
        <v>F40 / F41</v>
      </c>
      <c r="D42" s="26">
        <f>'PROPOSED OVERALL + NOTES'!D92</f>
        <v>1</v>
      </c>
      <c r="E42" s="26">
        <f>'PROPOSED OVERALL + NOTES'!E92</f>
        <v>750</v>
      </c>
      <c r="F42" s="26">
        <f>'PROPOSED OVERALL + NOTES'!F92</f>
        <v>500</v>
      </c>
      <c r="G42" s="26">
        <f>'PROPOSED OVERALL + NOTES'!G92</f>
        <v>400</v>
      </c>
      <c r="H42" s="26">
        <f>'PROPOSED OVERALL + NOTES'!H92</f>
        <v>3</v>
      </c>
      <c r="I42" s="26">
        <f>'PROPOSED OVERALL + NOTES'!I92</f>
        <v>2</v>
      </c>
      <c r="J42" s="26" t="str">
        <f>'PROPOSED OVERALL + NOTES'!J92</f>
        <v>NE</v>
      </c>
    </row>
    <row r="43" spans="1:10">
      <c r="A43" s="1" t="str">
        <f>'PROPOSED OVERALL + NOTES'!A93</f>
        <v>NEW</v>
      </c>
      <c r="B43" s="40" t="str">
        <f>'PROPOSED OVERALL + NOTES'!B93</f>
        <v>U18</v>
      </c>
      <c r="C43" s="26" t="str">
        <f>'PROPOSED OVERALL + NOTES'!C93</f>
        <v xml:space="preserve">F42  </v>
      </c>
      <c r="D43" s="26">
        <f>'PROPOSED OVERALL + NOTES'!D93</f>
        <v>1.25</v>
      </c>
      <c r="E43" s="26">
        <f>'PROPOSED OVERALL + NOTES'!E93</f>
        <v>1</v>
      </c>
      <c r="F43" s="26">
        <f>'PROPOSED OVERALL + NOTES'!F93</f>
        <v>700</v>
      </c>
      <c r="G43" s="26">
        <f>'PROPOSED OVERALL + NOTES'!G93</f>
        <v>500</v>
      </c>
      <c r="H43" s="26">
        <f>'PROPOSED OVERALL + NOTES'!H93</f>
        <v>5</v>
      </c>
      <c r="I43" s="26">
        <f>'PROPOSED OVERALL + NOTES'!I93</f>
        <v>3</v>
      </c>
      <c r="J43" s="26" t="str">
        <f>'PROPOSED OVERALL + NOTES'!J93</f>
        <v>NE</v>
      </c>
    </row>
    <row r="44" spans="1:10">
      <c r="A44" s="1" t="str">
        <f>'PROPOSED OVERALL + NOTES'!A94</f>
        <v>NEW</v>
      </c>
      <c r="B44" s="40" t="str">
        <f>'PROPOSED OVERALL + NOTES'!B94</f>
        <v>U18</v>
      </c>
      <c r="C44" s="26" t="str">
        <f>'PROPOSED OVERALL + NOTES'!C94</f>
        <v>F43 / F44</v>
      </c>
      <c r="D44" s="26">
        <f>'PROPOSED OVERALL + NOTES'!D94</f>
        <v>1.25</v>
      </c>
      <c r="E44" s="26">
        <f>'PROPOSED OVERALL + NOTES'!E94</f>
        <v>1</v>
      </c>
      <c r="F44" s="26">
        <f>'PROPOSED OVERALL + NOTES'!F94</f>
        <v>700</v>
      </c>
      <c r="G44" s="26">
        <f>'PROPOSED OVERALL + NOTES'!G94</f>
        <v>500</v>
      </c>
      <c r="H44" s="26">
        <f>'PROPOSED OVERALL + NOTES'!H94</f>
        <v>5</v>
      </c>
      <c r="I44" s="26">
        <f>'PROPOSED OVERALL + NOTES'!I94</f>
        <v>3</v>
      </c>
      <c r="J44" s="26" t="str">
        <f>'PROPOSED OVERALL + NOTES'!J94</f>
        <v>NE</v>
      </c>
    </row>
    <row r="45" spans="1:10">
      <c r="A45" s="1" t="str">
        <f>'PROPOSED OVERALL + NOTES'!A95</f>
        <v>NEW</v>
      </c>
      <c r="B45" s="40" t="str">
        <f>'PROPOSED OVERALL + NOTES'!B95</f>
        <v>U18</v>
      </c>
      <c r="C45" s="26" t="str">
        <f>'PROPOSED OVERALL + NOTES'!C95</f>
        <v>F45/46</v>
      </c>
      <c r="D45" s="26">
        <f>'PROPOSED OVERALL + NOTES'!D95</f>
        <v>1.5</v>
      </c>
      <c r="E45" s="26">
        <f>'PROPOSED OVERALL + NOTES'!E95</f>
        <v>1</v>
      </c>
      <c r="F45" s="26">
        <f>'PROPOSED OVERALL + NOTES'!F95</f>
        <v>700</v>
      </c>
      <c r="G45" s="26">
        <f>'PROPOSED OVERALL + NOTES'!G95</f>
        <v>500</v>
      </c>
      <c r="H45" s="26">
        <f>'PROPOSED OVERALL + NOTES'!H95</f>
        <v>5</v>
      </c>
      <c r="I45" s="26">
        <f>'PROPOSED OVERALL + NOTES'!I95</f>
        <v>3</v>
      </c>
      <c r="J45" s="26" t="str">
        <f>'PROPOSED OVERALL + NOTES'!J95</f>
        <v>NE</v>
      </c>
    </row>
    <row r="46" spans="1:10">
      <c r="A46" s="1" t="str">
        <f>'PROPOSED OVERALL + NOTES'!A119</f>
        <v>NEW</v>
      </c>
      <c r="B46" s="40" t="str">
        <f>'PROPOSED OVERALL + NOTES'!B119</f>
        <v>U18</v>
      </c>
      <c r="C46" s="26" t="str">
        <f>'PROPOSED OVERALL + NOTES'!C119</f>
        <v>F51</v>
      </c>
      <c r="D46" s="26">
        <f>'PROPOSED OVERALL + NOTES'!D119</f>
        <v>750</v>
      </c>
      <c r="E46" s="26">
        <f>'PROPOSED OVERALL + NOTES'!E119</f>
        <v>750</v>
      </c>
      <c r="F46" s="26" t="str">
        <f>'PROPOSED OVERALL + NOTES'!F119</f>
        <v>NE</v>
      </c>
      <c r="G46" s="26" t="str">
        <f>'PROPOSED OVERALL + NOTES'!G119</f>
        <v>NE</v>
      </c>
      <c r="H46" s="26" t="str">
        <f>'PROPOSED OVERALL + NOTES'!H119</f>
        <v>NE</v>
      </c>
      <c r="I46" s="26" t="str">
        <f>'PROPOSED OVERALL + NOTES'!I119</f>
        <v>NE</v>
      </c>
      <c r="J46" s="26">
        <f>'PROPOSED OVERALL + NOTES'!J119</f>
        <v>397</v>
      </c>
    </row>
    <row r="47" spans="1:10">
      <c r="A47" s="1" t="str">
        <f>'PROPOSED OVERALL + NOTES'!A120</f>
        <v>NEW</v>
      </c>
      <c r="B47" s="40" t="str">
        <f>'PROPOSED OVERALL + NOTES'!B120</f>
        <v>U18</v>
      </c>
      <c r="C47" s="26" t="str">
        <f>'PROPOSED OVERALL + NOTES'!C120</f>
        <v>F52</v>
      </c>
      <c r="D47" s="26">
        <f>'PROPOSED OVERALL + NOTES'!D120</f>
        <v>750</v>
      </c>
      <c r="E47" s="26">
        <f>'PROPOSED OVERALL + NOTES'!E120</f>
        <v>750</v>
      </c>
      <c r="F47" s="26">
        <f>'PROPOSED OVERALL + NOTES'!F120</f>
        <v>500</v>
      </c>
      <c r="G47" s="26">
        <f>'PROPOSED OVERALL + NOTES'!G120</f>
        <v>500</v>
      </c>
      <c r="H47" s="26">
        <f>'PROPOSED OVERALL + NOTES'!H120</f>
        <v>2</v>
      </c>
      <c r="I47" s="26">
        <f>'PROPOSED OVERALL + NOTES'!I120</f>
        <v>2</v>
      </c>
      <c r="J47" s="26" t="str">
        <f>'PROPOSED OVERALL + NOTES'!J120</f>
        <v>NE</v>
      </c>
    </row>
    <row r="48" spans="1:10">
      <c r="A48" s="1" t="str">
        <f>'PROPOSED OVERALL + NOTES'!A121</f>
        <v>NEW</v>
      </c>
      <c r="B48" s="40" t="str">
        <f>'PROPOSED OVERALL + NOTES'!B121</f>
        <v>U18</v>
      </c>
      <c r="C48" s="26" t="str">
        <f>'PROPOSED OVERALL + NOTES'!C121</f>
        <v>F53</v>
      </c>
      <c r="D48" s="26">
        <f>'PROPOSED OVERALL + NOTES'!D121</f>
        <v>750</v>
      </c>
      <c r="E48" s="26">
        <f>'PROPOSED OVERALL + NOTES'!E121</f>
        <v>750</v>
      </c>
      <c r="F48" s="26">
        <f>'PROPOSED OVERALL + NOTES'!F121</f>
        <v>500</v>
      </c>
      <c r="G48" s="26">
        <f>'PROPOSED OVERALL + NOTES'!G121</f>
        <v>500</v>
      </c>
      <c r="H48" s="26">
        <f>'PROPOSED OVERALL + NOTES'!H121</f>
        <v>3</v>
      </c>
      <c r="I48" s="26">
        <f>'PROPOSED OVERALL + NOTES'!I121</f>
        <v>2</v>
      </c>
      <c r="J48" s="26" t="str">
        <f>'PROPOSED OVERALL + NOTES'!J121</f>
        <v>NE</v>
      </c>
    </row>
    <row r="49" spans="1:10">
      <c r="A49" s="1" t="str">
        <f>'PROPOSED OVERALL + NOTES'!A122</f>
        <v>NEW</v>
      </c>
      <c r="B49" s="40" t="str">
        <f>'PROPOSED OVERALL + NOTES'!B122</f>
        <v>U18</v>
      </c>
      <c r="C49" s="26" t="str">
        <f>'PROPOSED OVERALL + NOTES'!C122</f>
        <v>F54</v>
      </c>
      <c r="D49" s="26">
        <f>'PROPOSED OVERALL + NOTES'!D122</f>
        <v>1</v>
      </c>
      <c r="E49" s="26">
        <f>'PROPOSED OVERALL + NOTES'!E122</f>
        <v>1</v>
      </c>
      <c r="F49" s="26">
        <f>'PROPOSED OVERALL + NOTES'!F122</f>
        <v>500</v>
      </c>
      <c r="G49" s="26">
        <f>'PROPOSED OVERALL + NOTES'!G122</f>
        <v>500</v>
      </c>
      <c r="H49" s="26">
        <f>'PROPOSED OVERALL + NOTES'!H122</f>
        <v>3</v>
      </c>
      <c r="I49" s="26">
        <f>'PROPOSED OVERALL + NOTES'!I122</f>
        <v>2</v>
      </c>
      <c r="J49" s="26" t="str">
        <f>'PROPOSED OVERALL + NOTES'!J122</f>
        <v>NE</v>
      </c>
    </row>
    <row r="50" spans="1:10">
      <c r="A50" s="1" t="str">
        <f>'PROPOSED OVERALL + NOTES'!A123</f>
        <v>NEW</v>
      </c>
      <c r="B50" s="40" t="str">
        <f>'PROPOSED OVERALL + NOTES'!B123</f>
        <v>U18</v>
      </c>
      <c r="C50" s="26" t="str">
        <f>'PROPOSED OVERALL + NOTES'!C123</f>
        <v>F55</v>
      </c>
      <c r="D50" s="26">
        <f>'PROPOSED OVERALL + NOTES'!D123</f>
        <v>1</v>
      </c>
      <c r="E50" s="26">
        <f>'PROPOSED OVERALL + NOTES'!E123</f>
        <v>1</v>
      </c>
      <c r="F50" s="26">
        <f>'PROPOSED OVERALL + NOTES'!F123</f>
        <v>500</v>
      </c>
      <c r="G50" s="26">
        <f>'PROPOSED OVERALL + NOTES'!G123</f>
        <v>500</v>
      </c>
      <c r="H50" s="26">
        <f>'PROPOSED OVERALL + NOTES'!H123</f>
        <v>3</v>
      </c>
      <c r="I50" s="26">
        <f>'PROPOSED OVERALL + NOTES'!I123</f>
        <v>2</v>
      </c>
      <c r="J50" s="26" t="str">
        <f>'PROPOSED OVERALL + NOTES'!J123</f>
        <v>NE</v>
      </c>
    </row>
    <row r="51" spans="1:10">
      <c r="A51" s="1" t="str">
        <f>'PROPOSED OVERALL + NOTES'!A124</f>
        <v>NEW</v>
      </c>
      <c r="B51" s="40" t="str">
        <f>'PROPOSED OVERALL + NOTES'!B124</f>
        <v>U18</v>
      </c>
      <c r="C51" s="26" t="str">
        <f>'PROPOSED OVERALL + NOTES'!C124</f>
        <v>F56</v>
      </c>
      <c r="D51" s="26">
        <f>'PROPOSED OVERALL + NOTES'!D124</f>
        <v>1</v>
      </c>
      <c r="E51" s="26">
        <f>'PROPOSED OVERALL + NOTES'!E124</f>
        <v>1</v>
      </c>
      <c r="F51" s="26">
        <f>'PROPOSED OVERALL + NOTES'!F124</f>
        <v>500</v>
      </c>
      <c r="G51" s="26">
        <f>'PROPOSED OVERALL + NOTES'!G124</f>
        <v>500</v>
      </c>
      <c r="H51" s="26">
        <f>'PROPOSED OVERALL + NOTES'!H124</f>
        <v>3</v>
      </c>
      <c r="I51" s="26">
        <f>'PROPOSED OVERALL + NOTES'!I124</f>
        <v>2</v>
      </c>
      <c r="J51" s="26" t="str">
        <f>'PROPOSED OVERALL + NOTES'!J124</f>
        <v>NE</v>
      </c>
    </row>
    <row r="52" spans="1:10">
      <c r="A52" s="1" t="str">
        <f>'PROPOSED OVERALL + NOTES'!A125</f>
        <v>NEW</v>
      </c>
      <c r="B52" s="40" t="str">
        <f>'PROPOSED OVERALL + NOTES'!B125</f>
        <v>U18</v>
      </c>
      <c r="C52" s="26" t="str">
        <f>'PROPOSED OVERALL + NOTES'!C125</f>
        <v>F57</v>
      </c>
      <c r="D52" s="26">
        <f>'PROPOSED OVERALL + NOTES'!D125</f>
        <v>1</v>
      </c>
      <c r="E52" s="26">
        <f>'PROPOSED OVERALL + NOTES'!E125</f>
        <v>1</v>
      </c>
      <c r="F52" s="26">
        <f>'PROPOSED OVERALL + NOTES'!F125</f>
        <v>500</v>
      </c>
      <c r="G52" s="26">
        <f>'PROPOSED OVERALL + NOTES'!G125</f>
        <v>500</v>
      </c>
      <c r="H52" s="26">
        <f>'PROPOSED OVERALL + NOTES'!H125</f>
        <v>3</v>
      </c>
      <c r="I52" s="26">
        <f>'PROPOSED OVERALL + NOTES'!I125</f>
        <v>2</v>
      </c>
      <c r="J52" s="26" t="str">
        <f>'PROPOSED OVERALL + NOTES'!J125</f>
        <v>NE</v>
      </c>
    </row>
    <row r="53" spans="1:10">
      <c r="A53" s="1" t="str">
        <f>'PROPOSED OVERALL + NOTES'!A156</f>
        <v>NEW</v>
      </c>
      <c r="B53" s="40" t="str">
        <f>'PROPOSED OVERALL + NOTES'!B156</f>
        <v>U18</v>
      </c>
      <c r="C53" s="26" t="str">
        <f>'PROPOSED OVERALL + NOTES'!C156</f>
        <v>F61/63</v>
      </c>
      <c r="D53" s="26">
        <f>'PROPOSED OVERALL + NOTES'!D156</f>
        <v>1.25</v>
      </c>
      <c r="E53" s="26">
        <f>'PROPOSED OVERALL + NOTES'!E156</f>
        <v>1</v>
      </c>
      <c r="F53" s="26">
        <f>'PROPOSED OVERALL + NOTES'!F156</f>
        <v>700</v>
      </c>
      <c r="G53" s="26">
        <f>'PROPOSED OVERALL + NOTES'!G156</f>
        <v>500</v>
      </c>
      <c r="H53" s="26">
        <f>'PROPOSED OVERALL + NOTES'!H156</f>
        <v>5</v>
      </c>
      <c r="I53" s="26">
        <f>'PROPOSED OVERALL + NOTES'!I156</f>
        <v>3</v>
      </c>
      <c r="J53" s="26" t="str">
        <f>'PROPOSED OVERALL + NOTES'!J156</f>
        <v>NE</v>
      </c>
    </row>
    <row r="54" spans="1:10">
      <c r="A54" s="1" t="str">
        <f>'PROPOSED OVERALL + NOTES'!A157</f>
        <v>NEW</v>
      </c>
      <c r="B54" s="40" t="str">
        <f>'PROPOSED OVERALL + NOTES'!B157</f>
        <v>U18</v>
      </c>
      <c r="C54" s="26" t="str">
        <f>'PROPOSED OVERALL + NOTES'!C157</f>
        <v>F62/64</v>
      </c>
      <c r="D54" s="26">
        <f>'PROPOSED OVERALL + NOTES'!D157</f>
        <v>1.25</v>
      </c>
      <c r="E54" s="26">
        <f>'PROPOSED OVERALL + NOTES'!E157</f>
        <v>1</v>
      </c>
      <c r="F54" s="26">
        <f>'PROPOSED OVERALL + NOTES'!F157</f>
        <v>700</v>
      </c>
      <c r="G54" s="26">
        <f>'PROPOSED OVERALL + NOTES'!G157</f>
        <v>500</v>
      </c>
      <c r="H54" s="26">
        <f>'PROPOSED OVERALL + NOTES'!H157</f>
        <v>5</v>
      </c>
      <c r="I54" s="26">
        <f>'PROPOSED OVERALL + NOTES'!I157</f>
        <v>3</v>
      </c>
      <c r="J54" s="26" t="str">
        <f>'PROPOSED OVERALL + NOTES'!J157</f>
        <v>NE</v>
      </c>
    </row>
    <row r="55" spans="1:10">
      <c r="A55" s="12" t="str">
        <f>'PROPOSED OVERALL + NOTES'!A29</f>
        <v>WPA</v>
      </c>
      <c r="B55" s="51" t="str">
        <f>'PROPOSED OVERALL + NOTES'!B29</f>
        <v>U17</v>
      </c>
      <c r="C55" s="52" t="str">
        <f>'PROPOSED OVERALL + NOTES'!C29</f>
        <v>F11-13</v>
      </c>
      <c r="D55" s="52">
        <f>'PROPOSED OVERALL + NOTES'!D29</f>
        <v>1.5</v>
      </c>
      <c r="E55" s="52">
        <f>'PROPOSED OVERALL + NOTES'!E29</f>
        <v>1</v>
      </c>
      <c r="F55" s="52">
        <f>'PROPOSED OVERALL + NOTES'!F29</f>
        <v>700</v>
      </c>
      <c r="G55" s="52">
        <f>'PROPOSED OVERALL + NOTES'!G29</f>
        <v>500</v>
      </c>
      <c r="H55" s="52">
        <f>'PROPOSED OVERALL + NOTES'!H29</f>
        <v>5</v>
      </c>
      <c r="I55" s="52">
        <f>'PROPOSED OVERALL + NOTES'!I29</f>
        <v>3</v>
      </c>
      <c r="J55" s="52" t="str">
        <f>'PROPOSED OVERALL + NOTES'!J29</f>
        <v>NE</v>
      </c>
    </row>
    <row r="56" spans="1:10">
      <c r="A56" s="12" t="str">
        <f>'PROPOSED OVERALL + NOTES'!A36</f>
        <v>WPA</v>
      </c>
      <c r="B56" s="51" t="str">
        <f>'PROPOSED OVERALL + NOTES'!B36</f>
        <v>U17</v>
      </c>
      <c r="C56" s="52" t="str">
        <f>'PROPOSED OVERALL + NOTES'!C36</f>
        <v>F20</v>
      </c>
      <c r="D56" s="52">
        <f>'PROPOSED OVERALL + NOTES'!D36</f>
        <v>1.5</v>
      </c>
      <c r="E56" s="52">
        <f>'PROPOSED OVERALL + NOTES'!E36</f>
        <v>1</v>
      </c>
      <c r="F56" s="52">
        <f>'PROPOSED OVERALL + NOTES'!F36</f>
        <v>700</v>
      </c>
      <c r="G56" s="52">
        <f>'PROPOSED OVERALL + NOTES'!G36</f>
        <v>500</v>
      </c>
      <c r="H56" s="52">
        <f>'PROPOSED OVERALL + NOTES'!H36</f>
        <v>5</v>
      </c>
      <c r="I56" s="52">
        <f>'PROPOSED OVERALL + NOTES'!I36</f>
        <v>3</v>
      </c>
      <c r="J56" s="52" t="str">
        <f>'PROPOSED OVERALL + NOTES'!J36</f>
        <v>NE</v>
      </c>
    </row>
    <row r="57" spans="1:10">
      <c r="A57" s="12" t="str">
        <f>'PROPOSED OVERALL + NOTES'!A42</f>
        <v>WPA</v>
      </c>
      <c r="B57" s="51" t="str">
        <f>'PROPOSED OVERALL + NOTES'!B42</f>
        <v>U17</v>
      </c>
      <c r="C57" s="52" t="str">
        <f>'PROPOSED OVERALL + NOTES'!C42</f>
        <v>F31</v>
      </c>
      <c r="D57" s="52" t="str">
        <f>'PROPOSED OVERALL + NOTES'!D42</f>
        <v>NE</v>
      </c>
      <c r="E57" s="52" t="str">
        <f>'PROPOSED OVERALL + NOTES'!E42</f>
        <v>NE</v>
      </c>
      <c r="F57" s="52" t="str">
        <f>'PROPOSED OVERALL + NOTES'!F42</f>
        <v>NE</v>
      </c>
      <c r="G57" s="52" t="str">
        <f>'PROPOSED OVERALL + NOTES'!G42</f>
        <v>NE</v>
      </c>
      <c r="H57" s="52" t="str">
        <f>'PROPOSED OVERALL + NOTES'!H42</f>
        <v>NE</v>
      </c>
      <c r="I57" s="52" t="str">
        <f>'PROPOSED OVERALL + NOTES'!I42</f>
        <v>NE</v>
      </c>
      <c r="J57" s="52">
        <f>'PROPOSED OVERALL + NOTES'!J42</f>
        <v>397</v>
      </c>
    </row>
    <row r="58" spans="1:10">
      <c r="A58" s="12" t="str">
        <f>'PROPOSED OVERALL + NOTES'!A60</f>
        <v>WPA</v>
      </c>
      <c r="B58" s="51" t="str">
        <f>'PROPOSED OVERALL + NOTES'!B60</f>
        <v>U17</v>
      </c>
      <c r="C58" s="52" t="str">
        <f>'PROPOSED OVERALL + NOTES'!C60</f>
        <v>F32</v>
      </c>
      <c r="D58" s="52">
        <f>'PROPOSED OVERALL + NOTES'!D60</f>
        <v>750</v>
      </c>
      <c r="E58" s="52">
        <f>'PROPOSED OVERALL + NOTES'!E60</f>
        <v>750</v>
      </c>
      <c r="F58" s="52" t="str">
        <f>'PROPOSED OVERALL + NOTES'!F60</f>
        <v>NE</v>
      </c>
      <c r="G58" s="52" t="str">
        <f>'PROPOSED OVERALL + NOTES'!G60</f>
        <v>NE</v>
      </c>
      <c r="H58" s="52">
        <f>'PROPOSED OVERALL + NOTES'!H60</f>
        <v>1</v>
      </c>
      <c r="I58" s="52">
        <f>'PROPOSED OVERALL + NOTES'!I60</f>
        <v>1</v>
      </c>
      <c r="J58" s="52">
        <f>'PROPOSED OVERALL + NOTES'!J60</f>
        <v>397</v>
      </c>
    </row>
    <row r="59" spans="1:10">
      <c r="A59" s="12" t="str">
        <f>'PROPOSED OVERALL + NOTES'!A61</f>
        <v>WPA</v>
      </c>
      <c r="B59" s="51" t="str">
        <f>'PROPOSED OVERALL + NOTES'!B61</f>
        <v>U17</v>
      </c>
      <c r="C59" s="52" t="str">
        <f>'PROPOSED OVERALL + NOTES'!C61</f>
        <v>F33</v>
      </c>
      <c r="D59" s="52">
        <f>'PROPOSED OVERALL + NOTES'!D61</f>
        <v>750</v>
      </c>
      <c r="E59" s="52">
        <f>'PROPOSED OVERALL + NOTES'!E61</f>
        <v>750</v>
      </c>
      <c r="F59" s="52">
        <f>'PROPOSED OVERALL + NOTES'!F61</f>
        <v>500</v>
      </c>
      <c r="G59" s="52">
        <f>'PROPOSED OVERALL + NOTES'!G61</f>
        <v>500</v>
      </c>
      <c r="H59" s="52">
        <f>'PROPOSED OVERALL + NOTES'!H61</f>
        <v>2</v>
      </c>
      <c r="I59" s="52">
        <f>'PROPOSED OVERALL + NOTES'!I61</f>
        <v>2</v>
      </c>
      <c r="J59" s="52" t="str">
        <f>'PROPOSED OVERALL + NOTES'!J61</f>
        <v>NE</v>
      </c>
    </row>
    <row r="60" spans="1:10">
      <c r="A60" s="12" t="str">
        <f>'PROPOSED OVERALL + NOTES'!A62</f>
        <v>WPA</v>
      </c>
      <c r="B60" s="51" t="str">
        <f>'PROPOSED OVERALL + NOTES'!B62</f>
        <v>U17</v>
      </c>
      <c r="C60" s="52" t="str">
        <f>'PROPOSED OVERALL + NOTES'!C62</f>
        <v>F34</v>
      </c>
      <c r="D60" s="52">
        <f>'PROPOSED OVERALL + NOTES'!D62</f>
        <v>750</v>
      </c>
      <c r="E60" s="52">
        <f>'PROPOSED OVERALL + NOTES'!E62</f>
        <v>750</v>
      </c>
      <c r="F60" s="52">
        <f>'PROPOSED OVERALL + NOTES'!F62</f>
        <v>500</v>
      </c>
      <c r="G60" s="52">
        <f>'PROPOSED OVERALL + NOTES'!G62</f>
        <v>500</v>
      </c>
      <c r="H60" s="52">
        <f>'PROPOSED OVERALL + NOTES'!H62</f>
        <v>3</v>
      </c>
      <c r="I60" s="52">
        <f>'PROPOSED OVERALL + NOTES'!I62</f>
        <v>2</v>
      </c>
      <c r="J60" s="52" t="str">
        <f>'PROPOSED OVERALL + NOTES'!J62</f>
        <v>NE</v>
      </c>
    </row>
    <row r="61" spans="1:10">
      <c r="A61" s="12" t="str">
        <f>'PROPOSED OVERALL + NOTES'!A63</f>
        <v>WPA</v>
      </c>
      <c r="B61" s="51" t="str">
        <f>'PROPOSED OVERALL + NOTES'!B63</f>
        <v>U17</v>
      </c>
      <c r="C61" s="52" t="str">
        <f>'PROPOSED OVERALL + NOTES'!C63</f>
        <v>F35</v>
      </c>
      <c r="D61" s="52">
        <f>'PROPOSED OVERALL + NOTES'!D63</f>
        <v>750</v>
      </c>
      <c r="E61" s="52">
        <f>'PROPOSED OVERALL + NOTES'!E63</f>
        <v>750</v>
      </c>
      <c r="F61" s="52">
        <f>'PROPOSED OVERALL + NOTES'!F63</f>
        <v>500</v>
      </c>
      <c r="G61" s="52">
        <f>'PROPOSED OVERALL + NOTES'!G63</f>
        <v>500</v>
      </c>
      <c r="H61" s="52">
        <f>'PROPOSED OVERALL + NOTES'!H63</f>
        <v>3</v>
      </c>
      <c r="I61" s="52">
        <f>'PROPOSED OVERALL + NOTES'!I63</f>
        <v>2</v>
      </c>
      <c r="J61" s="52" t="str">
        <f>'PROPOSED OVERALL + NOTES'!J63</f>
        <v>NE</v>
      </c>
    </row>
    <row r="62" spans="1:10">
      <c r="A62" s="12" t="str">
        <f>'PROPOSED OVERALL + NOTES'!A64</f>
        <v>WPA</v>
      </c>
      <c r="B62" s="51" t="str">
        <f>'PROPOSED OVERALL + NOTES'!B64</f>
        <v>U17</v>
      </c>
      <c r="C62" s="52" t="str">
        <f>'PROPOSED OVERALL + NOTES'!C64</f>
        <v>F36</v>
      </c>
      <c r="D62" s="52">
        <f>'PROPOSED OVERALL + NOTES'!D64</f>
        <v>750</v>
      </c>
      <c r="E62" s="52">
        <f>'PROPOSED OVERALL + NOTES'!E64</f>
        <v>750</v>
      </c>
      <c r="F62" s="52">
        <f>'PROPOSED OVERALL + NOTES'!F64</f>
        <v>500</v>
      </c>
      <c r="G62" s="52">
        <f>'PROPOSED OVERALL + NOTES'!G64</f>
        <v>500</v>
      </c>
      <c r="H62" s="52">
        <f>'PROPOSED OVERALL + NOTES'!H64</f>
        <v>3</v>
      </c>
      <c r="I62" s="52">
        <f>'PROPOSED OVERALL + NOTES'!I64</f>
        <v>2</v>
      </c>
      <c r="J62" s="52" t="str">
        <f>'PROPOSED OVERALL + NOTES'!J64</f>
        <v>NE</v>
      </c>
    </row>
    <row r="63" spans="1:10">
      <c r="A63" s="12" t="str">
        <f>'PROPOSED OVERALL + NOTES'!A65</f>
        <v>WPA</v>
      </c>
      <c r="B63" s="51" t="str">
        <f>'PROPOSED OVERALL + NOTES'!B65</f>
        <v>U17</v>
      </c>
      <c r="C63" s="52" t="str">
        <f>'PROPOSED OVERALL + NOTES'!C65</f>
        <v>F37</v>
      </c>
      <c r="D63" s="52">
        <f>'PROPOSED OVERALL + NOTES'!D65</f>
        <v>750</v>
      </c>
      <c r="E63" s="52">
        <f>'PROPOSED OVERALL + NOTES'!E65</f>
        <v>750</v>
      </c>
      <c r="F63" s="52">
        <f>'PROPOSED OVERALL + NOTES'!F65</f>
        <v>500</v>
      </c>
      <c r="G63" s="52">
        <f>'PROPOSED OVERALL + NOTES'!G65</f>
        <v>500</v>
      </c>
      <c r="H63" s="52">
        <f>'PROPOSED OVERALL + NOTES'!H65</f>
        <v>4</v>
      </c>
      <c r="I63" s="52">
        <f>'PROPOSED OVERALL + NOTES'!I65</f>
        <v>2</v>
      </c>
      <c r="J63" s="52" t="str">
        <f>'PROPOSED OVERALL + NOTES'!J65</f>
        <v>NE</v>
      </c>
    </row>
    <row r="64" spans="1:10">
      <c r="A64" s="12" t="str">
        <f>'PROPOSED OVERALL + NOTES'!A66</f>
        <v>WPA</v>
      </c>
      <c r="B64" s="51" t="str">
        <f>'PROPOSED OVERALL + NOTES'!B66</f>
        <v>U17</v>
      </c>
      <c r="C64" s="52" t="str">
        <f>'PROPOSED OVERALL + NOTES'!C66</f>
        <v>F38</v>
      </c>
      <c r="D64" s="52">
        <f>'PROPOSED OVERALL + NOTES'!D66</f>
        <v>1</v>
      </c>
      <c r="E64" s="52">
        <f>'PROPOSED OVERALL + NOTES'!E66</f>
        <v>750</v>
      </c>
      <c r="F64" s="52">
        <f>'PROPOSED OVERALL + NOTES'!F66</f>
        <v>600</v>
      </c>
      <c r="G64" s="52">
        <f>'PROPOSED OVERALL + NOTES'!G66</f>
        <v>500</v>
      </c>
      <c r="H64" s="52">
        <f>'PROPOSED OVERALL + NOTES'!H66</f>
        <v>4</v>
      </c>
      <c r="I64" s="52">
        <f>'PROPOSED OVERALL + NOTES'!I66</f>
        <v>2</v>
      </c>
      <c r="J64" s="52" t="str">
        <f>'PROPOSED OVERALL + NOTES'!J66</f>
        <v>NE</v>
      </c>
    </row>
    <row r="65" spans="1:10">
      <c r="A65" s="12" t="str">
        <f>'PROPOSED OVERALL + NOTES'!A96</f>
        <v>WPA</v>
      </c>
      <c r="B65" s="51" t="str">
        <f>'PROPOSED OVERALL + NOTES'!B96</f>
        <v>U17</v>
      </c>
      <c r="C65" s="52" t="str">
        <f>'PROPOSED OVERALL + NOTES'!C96</f>
        <v>F40 / F41</v>
      </c>
      <c r="D65" s="52">
        <f>'PROPOSED OVERALL + NOTES'!D96</f>
        <v>1</v>
      </c>
      <c r="E65" s="52">
        <f>'PROPOSED OVERALL + NOTES'!E96</f>
        <v>750</v>
      </c>
      <c r="F65" s="52">
        <f>'PROPOSED OVERALL + NOTES'!F96</f>
        <v>500</v>
      </c>
      <c r="G65" s="52">
        <f>'PROPOSED OVERALL + NOTES'!G96</f>
        <v>400</v>
      </c>
      <c r="H65" s="52">
        <f>'PROPOSED OVERALL + NOTES'!H96</f>
        <v>3</v>
      </c>
      <c r="I65" s="52">
        <f>'PROPOSED OVERALL + NOTES'!I96</f>
        <v>2</v>
      </c>
      <c r="J65" s="52" t="str">
        <f>'PROPOSED OVERALL + NOTES'!J96</f>
        <v>NE</v>
      </c>
    </row>
    <row r="66" spans="1:10">
      <c r="A66" s="12" t="str">
        <f>'PROPOSED OVERALL + NOTES'!A97</f>
        <v>WPA</v>
      </c>
      <c r="B66" s="51" t="str">
        <f>'PROPOSED OVERALL + NOTES'!B97</f>
        <v>U17</v>
      </c>
      <c r="C66" s="52" t="str">
        <f>'PROPOSED OVERALL + NOTES'!C97</f>
        <v xml:space="preserve">F42  </v>
      </c>
      <c r="D66" s="52">
        <f>'PROPOSED OVERALL + NOTES'!D97</f>
        <v>1</v>
      </c>
      <c r="E66" s="52">
        <f>'PROPOSED OVERALL + NOTES'!E97</f>
        <v>1</v>
      </c>
      <c r="F66" s="52">
        <f>'PROPOSED OVERALL + NOTES'!F97</f>
        <v>700</v>
      </c>
      <c r="G66" s="52">
        <f>'PROPOSED OVERALL + NOTES'!G97</f>
        <v>500</v>
      </c>
      <c r="H66" s="52">
        <f>'PROPOSED OVERALL + NOTES'!H97</f>
        <v>5</v>
      </c>
      <c r="I66" s="52">
        <f>'PROPOSED OVERALL + NOTES'!I97</f>
        <v>3</v>
      </c>
      <c r="J66" s="52" t="str">
        <f>'PROPOSED OVERALL + NOTES'!J97</f>
        <v>NE</v>
      </c>
    </row>
    <row r="67" spans="1:10">
      <c r="A67" s="12" t="str">
        <f>'PROPOSED OVERALL + NOTES'!A98</f>
        <v>WPA</v>
      </c>
      <c r="B67" s="51" t="str">
        <f>'PROPOSED OVERALL + NOTES'!B98</f>
        <v>U17</v>
      </c>
      <c r="C67" s="52" t="str">
        <f>'PROPOSED OVERALL + NOTES'!C98</f>
        <v>F43 / F44</v>
      </c>
      <c r="D67" s="52">
        <f>'PROPOSED OVERALL + NOTES'!D98</f>
        <v>1</v>
      </c>
      <c r="E67" s="52">
        <f>'PROPOSED OVERALL + NOTES'!E98</f>
        <v>1</v>
      </c>
      <c r="F67" s="52">
        <f>'PROPOSED OVERALL + NOTES'!F98</f>
        <v>700</v>
      </c>
      <c r="G67" s="52">
        <f>'PROPOSED OVERALL + NOTES'!G98</f>
        <v>500</v>
      </c>
      <c r="H67" s="52">
        <f>'PROPOSED OVERALL + NOTES'!H98</f>
        <v>5</v>
      </c>
      <c r="I67" s="52">
        <f>'PROPOSED OVERALL + NOTES'!I98</f>
        <v>3</v>
      </c>
      <c r="J67" s="52" t="str">
        <f>'PROPOSED OVERALL + NOTES'!J98</f>
        <v>NE</v>
      </c>
    </row>
    <row r="68" spans="1:10">
      <c r="A68" s="12" t="str">
        <f>'PROPOSED OVERALL + NOTES'!A99</f>
        <v>WPA</v>
      </c>
      <c r="B68" s="51" t="str">
        <f>'PROPOSED OVERALL + NOTES'!B99</f>
        <v>U17</v>
      </c>
      <c r="C68" s="52" t="str">
        <f>'PROPOSED OVERALL + NOTES'!C99</f>
        <v>F45/46</v>
      </c>
      <c r="D68" s="52">
        <f>'PROPOSED OVERALL + NOTES'!D99</f>
        <v>1</v>
      </c>
      <c r="E68" s="52">
        <f>'PROPOSED OVERALL + NOTES'!E99</f>
        <v>1</v>
      </c>
      <c r="F68" s="52">
        <f>'PROPOSED OVERALL + NOTES'!F99</f>
        <v>700</v>
      </c>
      <c r="G68" s="52">
        <f>'PROPOSED OVERALL + NOTES'!G99</f>
        <v>500</v>
      </c>
      <c r="H68" s="52">
        <f>'PROPOSED OVERALL + NOTES'!H99</f>
        <v>5</v>
      </c>
      <c r="I68" s="52">
        <f>'PROPOSED OVERALL + NOTES'!I99</f>
        <v>3</v>
      </c>
      <c r="J68" s="52" t="str">
        <f>'PROPOSED OVERALL + NOTES'!J99</f>
        <v>NE</v>
      </c>
    </row>
    <row r="69" spans="1:10">
      <c r="A69" s="12" t="str">
        <f>'PROPOSED OVERALL + NOTES'!A126</f>
        <v>WPA</v>
      </c>
      <c r="B69" s="51" t="str">
        <f>'PROPOSED OVERALL + NOTES'!B126</f>
        <v>U17</v>
      </c>
      <c r="C69" s="52" t="str">
        <f>'PROPOSED OVERALL + NOTES'!C126</f>
        <v>F51</v>
      </c>
      <c r="D69" s="52">
        <f>'PROPOSED OVERALL + NOTES'!D126</f>
        <v>750</v>
      </c>
      <c r="E69" s="52">
        <f>'PROPOSED OVERALL + NOTES'!E126</f>
        <v>750</v>
      </c>
      <c r="F69" s="52" t="str">
        <f>'PROPOSED OVERALL + NOTES'!F126</f>
        <v>NE</v>
      </c>
      <c r="G69" s="52" t="str">
        <f>'PROPOSED OVERALL + NOTES'!G126</f>
        <v>NE</v>
      </c>
      <c r="H69" s="52" t="str">
        <f>'PROPOSED OVERALL + NOTES'!H126</f>
        <v>NE</v>
      </c>
      <c r="I69" s="52" t="str">
        <f>'PROPOSED OVERALL + NOTES'!I126</f>
        <v>NE</v>
      </c>
      <c r="J69" s="52">
        <f>'PROPOSED OVERALL + NOTES'!J126</f>
        <v>397</v>
      </c>
    </row>
    <row r="70" spans="1:10">
      <c r="A70" s="12" t="str">
        <f>'PROPOSED OVERALL + NOTES'!A127</f>
        <v>WPA</v>
      </c>
      <c r="B70" s="51" t="str">
        <f>'PROPOSED OVERALL + NOTES'!B127</f>
        <v>U17</v>
      </c>
      <c r="C70" s="52" t="str">
        <f>'PROPOSED OVERALL + NOTES'!C127</f>
        <v>F52</v>
      </c>
      <c r="D70" s="52">
        <f>'PROPOSED OVERALL + NOTES'!D127</f>
        <v>750</v>
      </c>
      <c r="E70" s="52">
        <f>'PROPOSED OVERALL + NOTES'!E127</f>
        <v>750</v>
      </c>
      <c r="F70" s="52">
        <f>'PROPOSED OVERALL + NOTES'!F127</f>
        <v>500</v>
      </c>
      <c r="G70" s="52">
        <f>'PROPOSED OVERALL + NOTES'!G127</f>
        <v>500</v>
      </c>
      <c r="H70" s="52">
        <f>'PROPOSED OVERALL + NOTES'!H127</f>
        <v>2</v>
      </c>
      <c r="I70" s="52">
        <f>'PROPOSED OVERALL + NOTES'!I127</f>
        <v>2</v>
      </c>
      <c r="J70" s="52" t="str">
        <f>'PROPOSED OVERALL + NOTES'!J127</f>
        <v>NE</v>
      </c>
    </row>
    <row r="71" spans="1:10">
      <c r="A71" s="12" t="str">
        <f>'PROPOSED OVERALL + NOTES'!A128</f>
        <v>WPA</v>
      </c>
      <c r="B71" s="51" t="str">
        <f>'PROPOSED OVERALL + NOTES'!B128</f>
        <v>U17</v>
      </c>
      <c r="C71" s="52" t="str">
        <f>'PROPOSED OVERALL + NOTES'!C128</f>
        <v>F53</v>
      </c>
      <c r="D71" s="52">
        <f>'PROPOSED OVERALL + NOTES'!D128</f>
        <v>750</v>
      </c>
      <c r="E71" s="52">
        <f>'PROPOSED OVERALL + NOTES'!E128</f>
        <v>750</v>
      </c>
      <c r="F71" s="52">
        <f>'PROPOSED OVERALL + NOTES'!F128</f>
        <v>500</v>
      </c>
      <c r="G71" s="52">
        <f>'PROPOSED OVERALL + NOTES'!G128</f>
        <v>500</v>
      </c>
      <c r="H71" s="52">
        <f>'PROPOSED OVERALL + NOTES'!H128</f>
        <v>3</v>
      </c>
      <c r="I71" s="52">
        <f>'PROPOSED OVERALL + NOTES'!I128</f>
        <v>2</v>
      </c>
      <c r="J71" s="52" t="str">
        <f>'PROPOSED OVERALL + NOTES'!J128</f>
        <v>NE</v>
      </c>
    </row>
    <row r="72" spans="1:10">
      <c r="A72" s="12" t="str">
        <f>'PROPOSED OVERALL + NOTES'!A129</f>
        <v>WPA</v>
      </c>
      <c r="B72" s="51" t="str">
        <f>'PROPOSED OVERALL + NOTES'!B129</f>
        <v>U17</v>
      </c>
      <c r="C72" s="52" t="str">
        <f>'PROPOSED OVERALL + NOTES'!C129</f>
        <v>F54</v>
      </c>
      <c r="D72" s="52">
        <f>'PROPOSED OVERALL + NOTES'!D129</f>
        <v>750</v>
      </c>
      <c r="E72" s="52">
        <f>'PROPOSED OVERALL + NOTES'!E129</f>
        <v>750</v>
      </c>
      <c r="F72" s="52">
        <f>'PROPOSED OVERALL + NOTES'!F129</f>
        <v>500</v>
      </c>
      <c r="G72" s="52">
        <f>'PROPOSED OVERALL + NOTES'!G129</f>
        <v>500</v>
      </c>
      <c r="H72" s="52">
        <f>'PROPOSED OVERALL + NOTES'!H129</f>
        <v>3</v>
      </c>
      <c r="I72" s="52">
        <f>'PROPOSED OVERALL + NOTES'!I129</f>
        <v>2</v>
      </c>
      <c r="J72" s="52" t="str">
        <f>'PROPOSED OVERALL + NOTES'!J129</f>
        <v>NE</v>
      </c>
    </row>
    <row r="73" spans="1:10">
      <c r="A73" s="12" t="str">
        <f>'PROPOSED OVERALL + NOTES'!A130</f>
        <v>WPA</v>
      </c>
      <c r="B73" s="51" t="str">
        <f>'PROPOSED OVERALL + NOTES'!B130</f>
        <v>U17</v>
      </c>
      <c r="C73" s="52" t="str">
        <f>'PROPOSED OVERALL + NOTES'!C130</f>
        <v>F55</v>
      </c>
      <c r="D73" s="52">
        <f>'PROPOSED OVERALL + NOTES'!D130</f>
        <v>750</v>
      </c>
      <c r="E73" s="52">
        <f>'PROPOSED OVERALL + NOTES'!E130</f>
        <v>750</v>
      </c>
      <c r="F73" s="52">
        <f>'PROPOSED OVERALL + NOTES'!F130</f>
        <v>500</v>
      </c>
      <c r="G73" s="52">
        <f>'PROPOSED OVERALL + NOTES'!G130</f>
        <v>500</v>
      </c>
      <c r="H73" s="52">
        <f>'PROPOSED OVERALL + NOTES'!H130</f>
        <v>3</v>
      </c>
      <c r="I73" s="52">
        <f>'PROPOSED OVERALL + NOTES'!I130</f>
        <v>2</v>
      </c>
      <c r="J73" s="52" t="str">
        <f>'PROPOSED OVERALL + NOTES'!J130</f>
        <v>NE</v>
      </c>
    </row>
    <row r="74" spans="1:10">
      <c r="A74" s="12" t="str">
        <f>'PROPOSED OVERALL + NOTES'!A131</f>
        <v>WPA</v>
      </c>
      <c r="B74" s="51" t="str">
        <f>'PROPOSED OVERALL + NOTES'!B131</f>
        <v>U17</v>
      </c>
      <c r="C74" s="52" t="str">
        <f>'PROPOSED OVERALL + NOTES'!C131</f>
        <v>F56</v>
      </c>
      <c r="D74" s="52">
        <f>'PROPOSED OVERALL + NOTES'!D131</f>
        <v>750</v>
      </c>
      <c r="E74" s="52">
        <f>'PROPOSED OVERALL + NOTES'!E131</f>
        <v>750</v>
      </c>
      <c r="F74" s="52">
        <f>'PROPOSED OVERALL + NOTES'!F131</f>
        <v>500</v>
      </c>
      <c r="G74" s="52">
        <f>'PROPOSED OVERALL + NOTES'!G131</f>
        <v>500</v>
      </c>
      <c r="H74" s="52">
        <f>'PROPOSED OVERALL + NOTES'!H131</f>
        <v>3</v>
      </c>
      <c r="I74" s="52">
        <f>'PROPOSED OVERALL + NOTES'!I131</f>
        <v>2</v>
      </c>
      <c r="J74" s="52" t="str">
        <f>'PROPOSED OVERALL + NOTES'!J131</f>
        <v>NE</v>
      </c>
    </row>
    <row r="75" spans="1:10">
      <c r="A75" s="12" t="str">
        <f>'PROPOSED OVERALL + NOTES'!A132</f>
        <v>WPA</v>
      </c>
      <c r="B75" s="51" t="str">
        <f>'PROPOSED OVERALL + NOTES'!B132</f>
        <v>U17</v>
      </c>
      <c r="C75" s="52" t="str">
        <f>'PROPOSED OVERALL + NOTES'!C132</f>
        <v>F57</v>
      </c>
      <c r="D75" s="52">
        <f>'PROPOSED OVERALL + NOTES'!D132</f>
        <v>750</v>
      </c>
      <c r="E75" s="52">
        <f>'PROPOSED OVERALL + NOTES'!E132</f>
        <v>750</v>
      </c>
      <c r="F75" s="52">
        <f>'PROPOSED OVERALL + NOTES'!F132</f>
        <v>500</v>
      </c>
      <c r="G75" s="52">
        <f>'PROPOSED OVERALL + NOTES'!G132</f>
        <v>500</v>
      </c>
      <c r="H75" s="52">
        <f>'PROPOSED OVERALL + NOTES'!H132</f>
        <v>3</v>
      </c>
      <c r="I75" s="52">
        <f>'PROPOSED OVERALL + NOTES'!I132</f>
        <v>2</v>
      </c>
      <c r="J75" s="52" t="str">
        <f>'PROPOSED OVERALL + NOTES'!J132</f>
        <v>NE</v>
      </c>
    </row>
    <row r="76" spans="1:10">
      <c r="A76" s="12" t="str">
        <f>'PROPOSED OVERALL + NOTES'!A158</f>
        <v>WPA</v>
      </c>
      <c r="B76" s="51" t="str">
        <f>'PROPOSED OVERALL + NOTES'!B158</f>
        <v>U17</v>
      </c>
      <c r="C76" s="52" t="str">
        <f>'PROPOSED OVERALL + NOTES'!C158</f>
        <v>F61/63</v>
      </c>
      <c r="D76" s="52">
        <f>'PROPOSED OVERALL + NOTES'!D158</f>
        <v>1</v>
      </c>
      <c r="E76" s="52">
        <f>'PROPOSED OVERALL + NOTES'!E158</f>
        <v>1</v>
      </c>
      <c r="F76" s="52">
        <f>'PROPOSED OVERALL + NOTES'!F158</f>
        <v>700</v>
      </c>
      <c r="G76" s="52">
        <f>'PROPOSED OVERALL + NOTES'!G158</f>
        <v>500</v>
      </c>
      <c r="H76" s="52">
        <f>'PROPOSED OVERALL + NOTES'!H158</f>
        <v>5</v>
      </c>
      <c r="I76" s="52">
        <f>'PROPOSED OVERALL + NOTES'!I158</f>
        <v>3</v>
      </c>
      <c r="J76" s="52" t="str">
        <f>'PROPOSED OVERALL + NOTES'!J158</f>
        <v>NE</v>
      </c>
    </row>
    <row r="77" spans="1:10">
      <c r="A77" s="12" t="str">
        <f>'PROPOSED OVERALL + NOTES'!A159</f>
        <v>WPA</v>
      </c>
      <c r="B77" s="51" t="str">
        <f>'PROPOSED OVERALL + NOTES'!B159</f>
        <v>U17</v>
      </c>
      <c r="C77" s="52" t="str">
        <f>'PROPOSED OVERALL + NOTES'!C159</f>
        <v>F62/64</v>
      </c>
      <c r="D77" s="52">
        <f>'PROPOSED OVERALL + NOTES'!D159</f>
        <v>1</v>
      </c>
      <c r="E77" s="52">
        <f>'PROPOSED OVERALL + NOTES'!E159</f>
        <v>1</v>
      </c>
      <c r="F77" s="52">
        <f>'PROPOSED OVERALL + NOTES'!F159</f>
        <v>700</v>
      </c>
      <c r="G77" s="52">
        <f>'PROPOSED OVERALL + NOTES'!G159</f>
        <v>500</v>
      </c>
      <c r="H77" s="52">
        <f>'PROPOSED OVERALL + NOTES'!H159</f>
        <v>5</v>
      </c>
      <c r="I77" s="52">
        <f>'PROPOSED OVERALL + NOTES'!I159</f>
        <v>3</v>
      </c>
      <c r="J77" s="52" t="str">
        <f>'PROPOSED OVERALL + NOTES'!J159</f>
        <v>NE</v>
      </c>
    </row>
    <row r="78" spans="1:10">
      <c r="A78" s="1" t="str">
        <f>'PROPOSED OVERALL + NOTES'!A23</f>
        <v>NEW</v>
      </c>
      <c r="B78" s="42" t="str">
        <f>'PROPOSED OVERALL + NOTES'!B23</f>
        <v>U16</v>
      </c>
      <c r="C78" s="54" t="str">
        <f>'PROPOSED OVERALL + NOTES'!C23</f>
        <v>N/A</v>
      </c>
      <c r="D78" s="54">
        <f>'PROPOSED OVERALL + NOTES'!D23</f>
        <v>1.25</v>
      </c>
      <c r="E78" s="54">
        <f>'PROPOSED OVERALL + NOTES'!E23</f>
        <v>1</v>
      </c>
      <c r="F78" s="54">
        <f>'PROPOSED OVERALL + NOTES'!F23</f>
        <v>600</v>
      </c>
      <c r="G78" s="54">
        <f>'PROPOSED OVERALL + NOTES'!G23</f>
        <v>500</v>
      </c>
      <c r="H78" s="54">
        <f>'PROPOSED OVERALL + NOTES'!H23</f>
        <v>4</v>
      </c>
      <c r="I78" s="54">
        <f>'PROPOSED OVERALL + NOTES'!I23</f>
        <v>3</v>
      </c>
      <c r="J78" s="54" t="str">
        <f>'PROPOSED OVERALL + NOTES'!J23</f>
        <v>NE</v>
      </c>
    </row>
    <row r="79" spans="1:10">
      <c r="A79" s="1" t="str">
        <f>'PROPOSED OVERALL + NOTES'!A30</f>
        <v>NEW</v>
      </c>
      <c r="B79" s="42" t="str">
        <f>'PROPOSED OVERALL + NOTES'!B30</f>
        <v>U16</v>
      </c>
      <c r="C79" s="26" t="str">
        <f>'PROPOSED OVERALL + NOTES'!C30</f>
        <v>F11-13</v>
      </c>
      <c r="D79" s="26">
        <f>'PROPOSED OVERALL + NOTES'!D30</f>
        <v>1.25</v>
      </c>
      <c r="E79" s="26">
        <f>'PROPOSED OVERALL + NOTES'!E30</f>
        <v>1</v>
      </c>
      <c r="F79" s="26">
        <f>'PROPOSED OVERALL + NOTES'!F30</f>
        <v>600</v>
      </c>
      <c r="G79" s="26">
        <f>'PROPOSED OVERALL + NOTES'!G30</f>
        <v>500</v>
      </c>
      <c r="H79" s="26">
        <f>'PROPOSED OVERALL + NOTES'!H30</f>
        <v>4</v>
      </c>
      <c r="I79" s="26">
        <f>'PROPOSED OVERALL + NOTES'!I30</f>
        <v>3</v>
      </c>
      <c r="J79" s="26" t="str">
        <f>'PROPOSED OVERALL + NOTES'!J30</f>
        <v>NE</v>
      </c>
    </row>
    <row r="80" spans="1:10">
      <c r="A80" s="1" t="str">
        <f>'PROPOSED OVERALL + NOTES'!A37</f>
        <v>NEW</v>
      </c>
      <c r="B80" s="42" t="str">
        <f>'PROPOSED OVERALL + NOTES'!B37</f>
        <v>U16</v>
      </c>
      <c r="C80" s="26" t="str">
        <f>'PROPOSED OVERALL + NOTES'!C37</f>
        <v>F20</v>
      </c>
      <c r="D80" s="26">
        <f>'PROPOSED OVERALL + NOTES'!D37</f>
        <v>1.25</v>
      </c>
      <c r="E80" s="26">
        <f>'PROPOSED OVERALL + NOTES'!E37</f>
        <v>1</v>
      </c>
      <c r="F80" s="26">
        <f>'PROPOSED OVERALL + NOTES'!F37</f>
        <v>600</v>
      </c>
      <c r="G80" s="26">
        <f>'PROPOSED OVERALL + NOTES'!G37</f>
        <v>500</v>
      </c>
      <c r="H80" s="26">
        <f>'PROPOSED OVERALL + NOTES'!H37</f>
        <v>4</v>
      </c>
      <c r="I80" s="26">
        <f>'PROPOSED OVERALL + NOTES'!I37</f>
        <v>3</v>
      </c>
      <c r="J80" s="26" t="str">
        <f>'PROPOSED OVERALL + NOTES'!J37</f>
        <v>NE</v>
      </c>
    </row>
    <row r="81" spans="1:10">
      <c r="A81" s="1" t="str">
        <f>'PROPOSED OVERALL + NOTES'!A43</f>
        <v>NEW</v>
      </c>
      <c r="B81" s="42" t="str">
        <f>'PROPOSED OVERALL + NOTES'!B43</f>
        <v>U16</v>
      </c>
      <c r="C81" s="26" t="str">
        <f>'PROPOSED OVERALL + NOTES'!C43</f>
        <v>F31</v>
      </c>
      <c r="D81" s="26" t="str">
        <f>'PROPOSED OVERALL + NOTES'!D43</f>
        <v>NE</v>
      </c>
      <c r="E81" s="26" t="str">
        <f>'PROPOSED OVERALL + NOTES'!E43</f>
        <v>NE</v>
      </c>
      <c r="F81" s="26" t="str">
        <f>'PROPOSED OVERALL + NOTES'!F43</f>
        <v>NE</v>
      </c>
      <c r="G81" s="26" t="str">
        <f>'PROPOSED OVERALL + NOTES'!G43</f>
        <v>NE</v>
      </c>
      <c r="H81" s="26" t="str">
        <f>'PROPOSED OVERALL + NOTES'!H43</f>
        <v>NE</v>
      </c>
      <c r="I81" s="26" t="str">
        <f>'PROPOSED OVERALL + NOTES'!I43</f>
        <v>NE</v>
      </c>
      <c r="J81" s="26">
        <f>'PROPOSED OVERALL + NOTES'!J43</f>
        <v>397</v>
      </c>
    </row>
    <row r="82" spans="1:10">
      <c r="A82" s="1" t="str">
        <f>'PROPOSED OVERALL + NOTES'!A67</f>
        <v>NEW</v>
      </c>
      <c r="B82" s="42" t="str">
        <f>'PROPOSED OVERALL + NOTES'!B67</f>
        <v>U16</v>
      </c>
      <c r="C82" s="26" t="str">
        <f>'PROPOSED OVERALL + NOTES'!C67</f>
        <v>F32</v>
      </c>
      <c r="D82" s="26">
        <f>'PROPOSED OVERALL + NOTES'!D67</f>
        <v>750</v>
      </c>
      <c r="E82" s="26">
        <f>'PROPOSED OVERALL + NOTES'!E67</f>
        <v>750</v>
      </c>
      <c r="F82" s="26" t="str">
        <f>'PROPOSED OVERALL + NOTES'!F67</f>
        <v>NE</v>
      </c>
      <c r="G82" s="26" t="str">
        <f>'PROPOSED OVERALL + NOTES'!G67</f>
        <v>NE</v>
      </c>
      <c r="H82" s="26">
        <f>'PROPOSED OVERALL + NOTES'!H67</f>
        <v>1</v>
      </c>
      <c r="I82" s="26">
        <f>'PROPOSED OVERALL + NOTES'!I67</f>
        <v>1</v>
      </c>
      <c r="J82" s="26">
        <f>'PROPOSED OVERALL + NOTES'!J67</f>
        <v>397</v>
      </c>
    </row>
    <row r="83" spans="1:10">
      <c r="A83" s="1" t="str">
        <f>'PROPOSED OVERALL + NOTES'!A68</f>
        <v>NEW</v>
      </c>
      <c r="B83" s="42" t="str">
        <f>'PROPOSED OVERALL + NOTES'!B68</f>
        <v>U16</v>
      </c>
      <c r="C83" s="26" t="str">
        <f>'PROPOSED OVERALL + NOTES'!C68</f>
        <v>F33</v>
      </c>
      <c r="D83" s="26">
        <f>'PROPOSED OVERALL + NOTES'!D68</f>
        <v>750</v>
      </c>
      <c r="E83" s="26">
        <f>'PROPOSED OVERALL + NOTES'!E68</f>
        <v>750</v>
      </c>
      <c r="F83" s="26">
        <f>'PROPOSED OVERALL + NOTES'!F68</f>
        <v>500</v>
      </c>
      <c r="G83" s="26">
        <f>'PROPOSED OVERALL + NOTES'!G68</f>
        <v>500</v>
      </c>
      <c r="H83" s="26">
        <f>'PROPOSED OVERALL + NOTES'!H68</f>
        <v>2</v>
      </c>
      <c r="I83" s="26">
        <f>'PROPOSED OVERALL + NOTES'!I68</f>
        <v>2</v>
      </c>
      <c r="J83" s="26" t="str">
        <f>'PROPOSED OVERALL + NOTES'!J68</f>
        <v>NE</v>
      </c>
    </row>
    <row r="84" spans="1:10">
      <c r="A84" s="1" t="str">
        <f>'PROPOSED OVERALL + NOTES'!A69</f>
        <v>NEW</v>
      </c>
      <c r="B84" s="42" t="str">
        <f>'PROPOSED OVERALL + NOTES'!B69</f>
        <v>U16</v>
      </c>
      <c r="C84" s="26" t="str">
        <f>'PROPOSED OVERALL + NOTES'!C69</f>
        <v>F34</v>
      </c>
      <c r="D84" s="26">
        <f>'PROPOSED OVERALL + NOTES'!D69</f>
        <v>750</v>
      </c>
      <c r="E84" s="26">
        <f>'PROPOSED OVERALL + NOTES'!E69</f>
        <v>750</v>
      </c>
      <c r="F84" s="26">
        <f>'PROPOSED OVERALL + NOTES'!F69</f>
        <v>500</v>
      </c>
      <c r="G84" s="26">
        <f>'PROPOSED OVERALL + NOTES'!G69</f>
        <v>500</v>
      </c>
      <c r="H84" s="26">
        <f>'PROPOSED OVERALL + NOTES'!H69</f>
        <v>3</v>
      </c>
      <c r="I84" s="26">
        <f>'PROPOSED OVERALL + NOTES'!I69</f>
        <v>2</v>
      </c>
      <c r="J84" s="26" t="str">
        <f>'PROPOSED OVERALL + NOTES'!J69</f>
        <v>NE</v>
      </c>
    </row>
    <row r="85" spans="1:10">
      <c r="A85" s="1" t="str">
        <f>'PROPOSED OVERALL + NOTES'!A70</f>
        <v>NEW</v>
      </c>
      <c r="B85" s="42" t="str">
        <f>'PROPOSED OVERALL + NOTES'!B70</f>
        <v>U16</v>
      </c>
      <c r="C85" s="26" t="str">
        <f>'PROPOSED OVERALL + NOTES'!C70</f>
        <v>F35</v>
      </c>
      <c r="D85" s="26">
        <f>'PROPOSED OVERALL + NOTES'!D70</f>
        <v>750</v>
      </c>
      <c r="E85" s="26">
        <f>'PROPOSED OVERALL + NOTES'!E70</f>
        <v>750</v>
      </c>
      <c r="F85" s="26">
        <f>'PROPOSED OVERALL + NOTES'!F70</f>
        <v>500</v>
      </c>
      <c r="G85" s="26">
        <f>'PROPOSED OVERALL + NOTES'!G70</f>
        <v>500</v>
      </c>
      <c r="H85" s="26">
        <f>'PROPOSED OVERALL + NOTES'!H70</f>
        <v>3</v>
      </c>
      <c r="I85" s="26">
        <f>'PROPOSED OVERALL + NOTES'!I70</f>
        <v>2</v>
      </c>
      <c r="J85" s="26" t="str">
        <f>'PROPOSED OVERALL + NOTES'!J70</f>
        <v>NE</v>
      </c>
    </row>
    <row r="86" spans="1:10">
      <c r="A86" s="1" t="str">
        <f>'PROPOSED OVERALL + NOTES'!A71</f>
        <v>NEW</v>
      </c>
      <c r="B86" s="42" t="str">
        <f>'PROPOSED OVERALL + NOTES'!B71</f>
        <v>U16</v>
      </c>
      <c r="C86" s="26" t="str">
        <f>'PROPOSED OVERALL + NOTES'!C71</f>
        <v>F36</v>
      </c>
      <c r="D86" s="26">
        <f>'PROPOSED OVERALL + NOTES'!D71</f>
        <v>750</v>
      </c>
      <c r="E86" s="26">
        <f>'PROPOSED OVERALL + NOTES'!E71</f>
        <v>750</v>
      </c>
      <c r="F86" s="26">
        <f>'PROPOSED OVERALL + NOTES'!F71</f>
        <v>500</v>
      </c>
      <c r="G86" s="26">
        <f>'PROPOSED OVERALL + NOTES'!G71</f>
        <v>500</v>
      </c>
      <c r="H86" s="26">
        <f>'PROPOSED OVERALL + NOTES'!H71</f>
        <v>3</v>
      </c>
      <c r="I86" s="26">
        <f>'PROPOSED OVERALL + NOTES'!I71</f>
        <v>2</v>
      </c>
      <c r="J86" s="26" t="str">
        <f>'PROPOSED OVERALL + NOTES'!J71</f>
        <v>NE</v>
      </c>
    </row>
    <row r="87" spans="1:10">
      <c r="A87" s="1" t="str">
        <f>'PROPOSED OVERALL + NOTES'!A72</f>
        <v>NEW</v>
      </c>
      <c r="B87" s="42" t="str">
        <f>'PROPOSED OVERALL + NOTES'!B72</f>
        <v>U16</v>
      </c>
      <c r="C87" s="26" t="str">
        <f>'PROPOSED OVERALL + NOTES'!C72</f>
        <v>F37</v>
      </c>
      <c r="D87" s="26">
        <f>'PROPOSED OVERALL + NOTES'!D72</f>
        <v>750</v>
      </c>
      <c r="E87" s="26">
        <f>'PROPOSED OVERALL + NOTES'!E72</f>
        <v>750</v>
      </c>
      <c r="F87" s="26">
        <f>'PROPOSED OVERALL + NOTES'!F72</f>
        <v>500</v>
      </c>
      <c r="G87" s="26">
        <f>'PROPOSED OVERALL + NOTES'!G72</f>
        <v>500</v>
      </c>
      <c r="H87" s="26">
        <f>'PROPOSED OVERALL + NOTES'!H72</f>
        <v>4</v>
      </c>
      <c r="I87" s="26">
        <f>'PROPOSED OVERALL + NOTES'!I72</f>
        <v>2</v>
      </c>
      <c r="J87" s="26" t="str">
        <f>'PROPOSED OVERALL + NOTES'!J72</f>
        <v>NE</v>
      </c>
    </row>
    <row r="88" spans="1:10">
      <c r="A88" s="1" t="str">
        <f>'PROPOSED OVERALL + NOTES'!A73</f>
        <v>NEW</v>
      </c>
      <c r="B88" s="42" t="str">
        <f>'PROPOSED OVERALL + NOTES'!B73</f>
        <v>U16</v>
      </c>
      <c r="C88" s="26" t="str">
        <f>'PROPOSED OVERALL + NOTES'!C73</f>
        <v>F38</v>
      </c>
      <c r="D88" s="26">
        <v>1.25</v>
      </c>
      <c r="E88" s="26">
        <f>'PROPOSED OVERALL + NOTES'!E73</f>
        <v>750</v>
      </c>
      <c r="F88" s="26">
        <f>'PROPOSED OVERALL + NOTES'!F73</f>
        <v>600</v>
      </c>
      <c r="G88" s="26">
        <f>'PROPOSED OVERALL + NOTES'!G73</f>
        <v>500</v>
      </c>
      <c r="H88" s="26">
        <f>'PROPOSED OVERALL + NOTES'!H73</f>
        <v>4</v>
      </c>
      <c r="I88" s="26">
        <f>'PROPOSED OVERALL + NOTES'!I73</f>
        <v>2</v>
      </c>
      <c r="J88" s="26" t="str">
        <f>'PROPOSED OVERALL + NOTES'!J73</f>
        <v>NE</v>
      </c>
    </row>
    <row r="89" spans="1:10">
      <c r="A89" s="1" t="str">
        <f>'PROPOSED OVERALL + NOTES'!A100</f>
        <v>NEW</v>
      </c>
      <c r="B89" s="42" t="str">
        <f>'PROPOSED OVERALL + NOTES'!B100</f>
        <v>U16</v>
      </c>
      <c r="C89" s="26" t="str">
        <f>'PROPOSED OVERALL + NOTES'!C100</f>
        <v>F40 / F41</v>
      </c>
      <c r="D89" s="26">
        <f>'PROPOSED OVERALL + NOTES'!D100</f>
        <v>1</v>
      </c>
      <c r="E89" s="26">
        <f>'PROPOSED OVERALL + NOTES'!E100</f>
        <v>750</v>
      </c>
      <c r="F89" s="26">
        <f>'PROPOSED OVERALL + NOTES'!F100</f>
        <v>400</v>
      </c>
      <c r="G89" s="26">
        <f>'PROPOSED OVERALL + NOTES'!G100</f>
        <v>400</v>
      </c>
      <c r="H89" s="26">
        <f>'PROPOSED OVERALL + NOTES'!H100</f>
        <v>3</v>
      </c>
      <c r="I89" s="26">
        <f>'PROPOSED OVERALL + NOTES'!I100</f>
        <v>2</v>
      </c>
      <c r="J89" s="26" t="str">
        <f>'PROPOSED OVERALL + NOTES'!J100</f>
        <v>NE</v>
      </c>
    </row>
    <row r="90" spans="1:10">
      <c r="A90" s="1" t="str">
        <f>'PROPOSED OVERALL + NOTES'!A101</f>
        <v>NEW</v>
      </c>
      <c r="B90" s="42" t="str">
        <f>'PROPOSED OVERALL + NOTES'!B101</f>
        <v>U16</v>
      </c>
      <c r="C90" s="26" t="str">
        <f>'PROPOSED OVERALL + NOTES'!C101</f>
        <v xml:space="preserve">F42  </v>
      </c>
      <c r="D90" s="26">
        <f>'PROPOSED OVERALL + NOTES'!D101</f>
        <v>1</v>
      </c>
      <c r="E90" s="26">
        <f>'PROPOSED OVERALL + NOTES'!E101</f>
        <v>1</v>
      </c>
      <c r="F90" s="26">
        <f>'PROPOSED OVERALL + NOTES'!F101</f>
        <v>600</v>
      </c>
      <c r="G90" s="26">
        <f>'PROPOSED OVERALL + NOTES'!G101</f>
        <v>500</v>
      </c>
      <c r="H90" s="26">
        <f>'PROPOSED OVERALL + NOTES'!H101</f>
        <v>4</v>
      </c>
      <c r="I90" s="26">
        <f>'PROPOSED OVERALL + NOTES'!I101</f>
        <v>3</v>
      </c>
      <c r="J90" s="26" t="str">
        <f>'PROPOSED OVERALL + NOTES'!J101</f>
        <v>NE</v>
      </c>
    </row>
    <row r="91" spans="1:10">
      <c r="A91" s="1" t="str">
        <f>'PROPOSED OVERALL + NOTES'!A102</f>
        <v>NEW</v>
      </c>
      <c r="B91" s="42" t="str">
        <f>'PROPOSED OVERALL + NOTES'!B102</f>
        <v>U16</v>
      </c>
      <c r="C91" s="26" t="str">
        <f>'PROPOSED OVERALL + NOTES'!C102</f>
        <v>F43 / F44</v>
      </c>
      <c r="D91" s="26">
        <f>'PROPOSED OVERALL + NOTES'!D102</f>
        <v>1</v>
      </c>
      <c r="E91" s="26">
        <f>'PROPOSED OVERALL + NOTES'!E102</f>
        <v>1</v>
      </c>
      <c r="F91" s="26">
        <f>'PROPOSED OVERALL + NOTES'!F102</f>
        <v>600</v>
      </c>
      <c r="G91" s="26">
        <f>'PROPOSED OVERALL + NOTES'!G102</f>
        <v>500</v>
      </c>
      <c r="H91" s="26">
        <f>'PROPOSED OVERALL + NOTES'!H102</f>
        <v>4</v>
      </c>
      <c r="I91" s="26">
        <f>'PROPOSED OVERALL + NOTES'!I102</f>
        <v>3</v>
      </c>
      <c r="J91" s="26" t="str">
        <f>'PROPOSED OVERALL + NOTES'!J102</f>
        <v>NE</v>
      </c>
    </row>
    <row r="92" spans="1:10">
      <c r="A92" s="1" t="str">
        <f>'PROPOSED OVERALL + NOTES'!A103</f>
        <v>NEW</v>
      </c>
      <c r="B92" s="42" t="str">
        <f>'PROPOSED OVERALL + NOTES'!B103</f>
        <v>U16</v>
      </c>
      <c r="C92" s="26" t="str">
        <f>'PROPOSED OVERALL + NOTES'!C103</f>
        <v>F45/46</v>
      </c>
      <c r="D92" s="26">
        <f>'PROPOSED OVERALL + NOTES'!D103</f>
        <v>1</v>
      </c>
      <c r="E92" s="26">
        <f>'PROPOSED OVERALL + NOTES'!E103</f>
        <v>1</v>
      </c>
      <c r="F92" s="26">
        <f>'PROPOSED OVERALL + NOTES'!F103</f>
        <v>600</v>
      </c>
      <c r="G92" s="26">
        <f>'PROPOSED OVERALL + NOTES'!G103</f>
        <v>500</v>
      </c>
      <c r="H92" s="26">
        <f>'PROPOSED OVERALL + NOTES'!H103</f>
        <v>4</v>
      </c>
      <c r="I92" s="26">
        <f>'PROPOSED OVERALL + NOTES'!I103</f>
        <v>3</v>
      </c>
      <c r="J92" s="26" t="str">
        <f>'PROPOSED OVERALL + NOTES'!J103</f>
        <v>NE</v>
      </c>
    </row>
    <row r="93" spans="1:10">
      <c r="A93" s="1" t="str">
        <f>'PROPOSED OVERALL + NOTES'!A133</f>
        <v>NEW</v>
      </c>
      <c r="B93" s="42" t="str">
        <f>'PROPOSED OVERALL + NOTES'!B133</f>
        <v>U16</v>
      </c>
      <c r="C93" s="26" t="str">
        <f>'PROPOSED OVERALL + NOTES'!C133</f>
        <v>F51</v>
      </c>
      <c r="D93" s="26">
        <f>'PROPOSED OVERALL + NOTES'!D133</f>
        <v>750</v>
      </c>
      <c r="E93" s="26">
        <f>'PROPOSED OVERALL + NOTES'!E133</f>
        <v>750</v>
      </c>
      <c r="F93" s="26" t="str">
        <f>'PROPOSED OVERALL + NOTES'!F133</f>
        <v>NE</v>
      </c>
      <c r="G93" s="26" t="str">
        <f>'PROPOSED OVERALL + NOTES'!G133</f>
        <v>NE</v>
      </c>
      <c r="H93" s="26" t="str">
        <f>'PROPOSED OVERALL + NOTES'!H133</f>
        <v>NE</v>
      </c>
      <c r="I93" s="26" t="str">
        <f>'PROPOSED OVERALL + NOTES'!I133</f>
        <v>NE</v>
      </c>
      <c r="J93" s="26">
        <f>'PROPOSED OVERALL + NOTES'!J133</f>
        <v>397</v>
      </c>
    </row>
    <row r="94" spans="1:10">
      <c r="A94" s="1" t="str">
        <f>'PROPOSED OVERALL + NOTES'!A134</f>
        <v>NEW</v>
      </c>
      <c r="B94" s="42" t="str">
        <f>'PROPOSED OVERALL + NOTES'!B134</f>
        <v>U16</v>
      </c>
      <c r="C94" s="26" t="str">
        <f>'PROPOSED OVERALL + NOTES'!C134</f>
        <v>F52</v>
      </c>
      <c r="D94" s="26">
        <f>'PROPOSED OVERALL + NOTES'!D134</f>
        <v>750</v>
      </c>
      <c r="E94" s="26">
        <f>'PROPOSED OVERALL + NOTES'!E134</f>
        <v>750</v>
      </c>
      <c r="F94" s="26">
        <f>'PROPOSED OVERALL + NOTES'!F134</f>
        <v>400</v>
      </c>
      <c r="G94" s="26">
        <f>'PROPOSED OVERALL + NOTES'!G134</f>
        <v>400</v>
      </c>
      <c r="H94" s="26">
        <f>'PROPOSED OVERALL + NOTES'!H134</f>
        <v>2</v>
      </c>
      <c r="I94" s="26">
        <f>'PROPOSED OVERALL + NOTES'!I134</f>
        <v>2</v>
      </c>
      <c r="J94" s="26" t="str">
        <f>'PROPOSED OVERALL + NOTES'!J134</f>
        <v>NE</v>
      </c>
    </row>
    <row r="95" spans="1:10">
      <c r="A95" s="1" t="str">
        <f>'PROPOSED OVERALL + NOTES'!A135</f>
        <v>NEW</v>
      </c>
      <c r="B95" s="42" t="str">
        <f>'PROPOSED OVERALL + NOTES'!B135</f>
        <v>U16</v>
      </c>
      <c r="C95" s="26" t="str">
        <f>'PROPOSED OVERALL + NOTES'!C135</f>
        <v>F53</v>
      </c>
      <c r="D95" s="26">
        <f>'PROPOSED OVERALL + NOTES'!D135</f>
        <v>750</v>
      </c>
      <c r="E95" s="26">
        <f>'PROPOSED OVERALL + NOTES'!E135</f>
        <v>750</v>
      </c>
      <c r="F95" s="26">
        <f>'PROPOSED OVERALL + NOTES'!F135</f>
        <v>400</v>
      </c>
      <c r="G95" s="26">
        <f>'PROPOSED OVERALL + NOTES'!G135</f>
        <v>400</v>
      </c>
      <c r="H95" s="26">
        <f>'PROPOSED OVERALL + NOTES'!H135</f>
        <v>2</v>
      </c>
      <c r="I95" s="26">
        <f>'PROPOSED OVERALL + NOTES'!I135</f>
        <v>2</v>
      </c>
      <c r="J95" s="26" t="str">
        <f>'PROPOSED OVERALL + NOTES'!J135</f>
        <v>NE</v>
      </c>
    </row>
    <row r="96" spans="1:10">
      <c r="A96" s="1" t="str">
        <f>'PROPOSED OVERALL + NOTES'!A136</f>
        <v>NEW</v>
      </c>
      <c r="B96" s="42" t="str">
        <f>'PROPOSED OVERALL + NOTES'!B136</f>
        <v>U16</v>
      </c>
      <c r="C96" s="26" t="str">
        <f>'PROPOSED OVERALL + NOTES'!C136</f>
        <v>F54</v>
      </c>
      <c r="D96" s="26">
        <f>'PROPOSED OVERALL + NOTES'!D136</f>
        <v>750</v>
      </c>
      <c r="E96" s="26">
        <f>'PROPOSED OVERALL + NOTES'!E136</f>
        <v>750</v>
      </c>
      <c r="F96" s="26">
        <f>'PROPOSED OVERALL + NOTES'!F136</f>
        <v>400</v>
      </c>
      <c r="G96" s="26">
        <f>'PROPOSED OVERALL + NOTES'!G136</f>
        <v>400</v>
      </c>
      <c r="H96" s="26">
        <f>'PROPOSED OVERALL + NOTES'!H136</f>
        <v>2</v>
      </c>
      <c r="I96" s="26">
        <f>'PROPOSED OVERALL + NOTES'!I136</f>
        <v>2</v>
      </c>
      <c r="J96" s="26" t="str">
        <f>'PROPOSED OVERALL + NOTES'!J136</f>
        <v>NE</v>
      </c>
    </row>
    <row r="97" spans="1:10">
      <c r="A97" s="1" t="str">
        <f>'PROPOSED OVERALL + NOTES'!A137</f>
        <v>NEW</v>
      </c>
      <c r="B97" s="42" t="str">
        <f>'PROPOSED OVERALL + NOTES'!B137</f>
        <v>U16</v>
      </c>
      <c r="C97" s="26" t="str">
        <f>'PROPOSED OVERALL + NOTES'!C137</f>
        <v>F55</v>
      </c>
      <c r="D97" s="26">
        <f>'PROPOSED OVERALL + NOTES'!D137</f>
        <v>750</v>
      </c>
      <c r="E97" s="26">
        <f>'PROPOSED OVERALL + NOTES'!E137</f>
        <v>750</v>
      </c>
      <c r="F97" s="26">
        <f>'PROPOSED OVERALL + NOTES'!F137</f>
        <v>400</v>
      </c>
      <c r="G97" s="26">
        <f>'PROPOSED OVERALL + NOTES'!G137</f>
        <v>400</v>
      </c>
      <c r="H97" s="26">
        <f>'PROPOSED OVERALL + NOTES'!H137</f>
        <v>2</v>
      </c>
      <c r="I97" s="26">
        <f>'PROPOSED OVERALL + NOTES'!I137</f>
        <v>2</v>
      </c>
      <c r="J97" s="26" t="str">
        <f>'PROPOSED OVERALL + NOTES'!J137</f>
        <v>NE</v>
      </c>
    </row>
    <row r="98" spans="1:10">
      <c r="A98" s="1" t="str">
        <f>'PROPOSED OVERALL + NOTES'!A138</f>
        <v>NEW</v>
      </c>
      <c r="B98" s="42" t="str">
        <f>'PROPOSED OVERALL + NOTES'!B138</f>
        <v>U16</v>
      </c>
      <c r="C98" s="26" t="str">
        <f>'PROPOSED OVERALL + NOTES'!C138</f>
        <v>F56</v>
      </c>
      <c r="D98" s="26">
        <f>'PROPOSED OVERALL + NOTES'!D138</f>
        <v>750</v>
      </c>
      <c r="E98" s="26">
        <f>'PROPOSED OVERALL + NOTES'!E138</f>
        <v>750</v>
      </c>
      <c r="F98" s="26">
        <f>'PROPOSED OVERALL + NOTES'!F138</f>
        <v>400</v>
      </c>
      <c r="G98" s="26">
        <f>'PROPOSED OVERALL + NOTES'!G138</f>
        <v>400</v>
      </c>
      <c r="H98" s="26">
        <f>'PROPOSED OVERALL + NOTES'!H138</f>
        <v>2</v>
      </c>
      <c r="I98" s="26">
        <f>'PROPOSED OVERALL + NOTES'!I138</f>
        <v>2</v>
      </c>
      <c r="J98" s="26" t="str">
        <f>'PROPOSED OVERALL + NOTES'!J138</f>
        <v>NE</v>
      </c>
    </row>
    <row r="99" spans="1:10">
      <c r="A99" s="1" t="str">
        <f>'PROPOSED OVERALL + NOTES'!A139</f>
        <v>NEW</v>
      </c>
      <c r="B99" s="42" t="str">
        <f>'PROPOSED OVERALL + NOTES'!B139</f>
        <v>U16</v>
      </c>
      <c r="C99" s="26" t="str">
        <f>'PROPOSED OVERALL + NOTES'!C139</f>
        <v>F57</v>
      </c>
      <c r="D99" s="26">
        <f>'PROPOSED OVERALL + NOTES'!D139</f>
        <v>750</v>
      </c>
      <c r="E99" s="26">
        <f>'PROPOSED OVERALL + NOTES'!E139</f>
        <v>750</v>
      </c>
      <c r="F99" s="26">
        <f>'PROPOSED OVERALL + NOTES'!F139</f>
        <v>400</v>
      </c>
      <c r="G99" s="26">
        <f>'PROPOSED OVERALL + NOTES'!G139</f>
        <v>400</v>
      </c>
      <c r="H99" s="26">
        <f>'PROPOSED OVERALL + NOTES'!H139</f>
        <v>2</v>
      </c>
      <c r="I99" s="26">
        <f>'PROPOSED OVERALL + NOTES'!I139</f>
        <v>2</v>
      </c>
      <c r="J99" s="26" t="str">
        <f>'PROPOSED OVERALL + NOTES'!J139</f>
        <v>NE</v>
      </c>
    </row>
    <row r="100" spans="1:10">
      <c r="A100" s="1" t="str">
        <f>'PROPOSED OVERALL + NOTES'!A160</f>
        <v>NEW</v>
      </c>
      <c r="B100" s="42" t="str">
        <f>'PROPOSED OVERALL + NOTES'!B160</f>
        <v>U16</v>
      </c>
      <c r="C100" s="26" t="str">
        <f>'PROPOSED OVERALL + NOTES'!C160</f>
        <v>F61/63</v>
      </c>
      <c r="D100" s="26">
        <f>'PROPOSED OVERALL + NOTES'!D160</f>
        <v>1</v>
      </c>
      <c r="E100" s="26">
        <f>'PROPOSED OVERALL + NOTES'!E160</f>
        <v>1</v>
      </c>
      <c r="F100" s="26">
        <f>'PROPOSED OVERALL + NOTES'!F160</f>
        <v>600</v>
      </c>
      <c r="G100" s="26">
        <f>'PROPOSED OVERALL + NOTES'!G160</f>
        <v>500</v>
      </c>
      <c r="H100" s="26">
        <f>'PROPOSED OVERALL + NOTES'!H160</f>
        <v>4</v>
      </c>
      <c r="I100" s="26">
        <f>'PROPOSED OVERALL + NOTES'!I160</f>
        <v>3</v>
      </c>
      <c r="J100" s="26" t="str">
        <f>'PROPOSED OVERALL + NOTES'!J160</f>
        <v>NE</v>
      </c>
    </row>
    <row r="101" spans="1:10">
      <c r="A101" s="1" t="str">
        <f>'PROPOSED OVERALL + NOTES'!A161</f>
        <v>NEW</v>
      </c>
      <c r="B101" s="42" t="str">
        <f>'PROPOSED OVERALL + NOTES'!B161</f>
        <v>U16</v>
      </c>
      <c r="C101" s="26" t="str">
        <f>'PROPOSED OVERALL + NOTES'!C161</f>
        <v>F62/64</v>
      </c>
      <c r="D101" s="26">
        <f>'PROPOSED OVERALL + NOTES'!D161</f>
        <v>1</v>
      </c>
      <c r="E101" s="26">
        <f>'PROPOSED OVERALL + NOTES'!E161</f>
        <v>1</v>
      </c>
      <c r="F101" s="26">
        <f>'PROPOSED OVERALL + NOTES'!F161</f>
        <v>600</v>
      </c>
      <c r="G101" s="26">
        <f>'PROPOSED OVERALL + NOTES'!G161</f>
        <v>500</v>
      </c>
      <c r="H101" s="26">
        <f>'PROPOSED OVERALL + NOTES'!H161</f>
        <v>4</v>
      </c>
      <c r="I101" s="26">
        <f>'PROPOSED OVERALL + NOTES'!I161</f>
        <v>3</v>
      </c>
      <c r="J101" s="26" t="str">
        <f>'PROPOSED OVERALL + NOTES'!J161</f>
        <v>NE</v>
      </c>
    </row>
    <row r="102" spans="1:10">
      <c r="A102" s="1" t="str">
        <f>'PROPOSED OVERALL + NOTES'!A24</f>
        <v>NEW</v>
      </c>
      <c r="B102" s="43" t="str">
        <f>'PROPOSED OVERALL + NOTES'!B24</f>
        <v>U14</v>
      </c>
      <c r="C102" s="54" t="str">
        <f>'PROPOSED OVERALL + NOTES'!C24</f>
        <v>N/A</v>
      </c>
      <c r="D102" s="54">
        <f>'PROPOSED OVERALL + NOTES'!D24</f>
        <v>1</v>
      </c>
      <c r="E102" s="54">
        <f>'PROPOSED OVERALL + NOTES'!E24</f>
        <v>0.75</v>
      </c>
      <c r="F102" s="54">
        <f>'PROPOSED OVERALL + NOTES'!F24</f>
        <v>500</v>
      </c>
      <c r="G102" s="54">
        <f>'PROPOSED OVERALL + NOTES'!G24</f>
        <v>400</v>
      </c>
      <c r="H102" s="54">
        <f>'PROPOSED OVERALL + NOTES'!H24</f>
        <v>3</v>
      </c>
      <c r="I102" s="54">
        <f>'PROPOSED OVERALL + NOTES'!I24</f>
        <v>2.72</v>
      </c>
      <c r="J102" s="54" t="str">
        <f>'PROPOSED OVERALL + NOTES'!J24</f>
        <v>NE</v>
      </c>
    </row>
    <row r="103" spans="1:10">
      <c r="A103" s="1" t="str">
        <f>'PROPOSED OVERALL + NOTES'!A31</f>
        <v>NEW</v>
      </c>
      <c r="B103" s="43" t="str">
        <f>'PROPOSED OVERALL + NOTES'!B31</f>
        <v>U14</v>
      </c>
      <c r="C103" s="26" t="str">
        <f>'PROPOSED OVERALL + NOTES'!C31</f>
        <v>F11-13</v>
      </c>
      <c r="D103" s="26">
        <f>'PROPOSED OVERALL + NOTES'!D31</f>
        <v>1</v>
      </c>
      <c r="E103" s="26">
        <f>'PROPOSED OVERALL + NOTES'!E31</f>
        <v>0.75</v>
      </c>
      <c r="F103" s="26">
        <f>'PROPOSED OVERALL + NOTES'!F31</f>
        <v>500</v>
      </c>
      <c r="G103" s="26">
        <f>'PROPOSED OVERALL + NOTES'!G31</f>
        <v>400</v>
      </c>
      <c r="H103" s="26">
        <f>'PROPOSED OVERALL + NOTES'!H31</f>
        <v>3</v>
      </c>
      <c r="I103" s="26">
        <f>'PROPOSED OVERALL + NOTES'!I31</f>
        <v>2.72</v>
      </c>
      <c r="J103" s="26" t="str">
        <f>'PROPOSED OVERALL + NOTES'!J31</f>
        <v>NE</v>
      </c>
    </row>
    <row r="104" spans="1:10">
      <c r="A104" s="1" t="str">
        <f>'PROPOSED OVERALL + NOTES'!A38</f>
        <v>NEW</v>
      </c>
      <c r="B104" s="43" t="str">
        <f>'PROPOSED OVERALL + NOTES'!B38</f>
        <v>U14</v>
      </c>
      <c r="C104" s="26" t="str">
        <f>'PROPOSED OVERALL + NOTES'!C38</f>
        <v>F20</v>
      </c>
      <c r="D104" s="26">
        <f>'PROPOSED OVERALL + NOTES'!D38</f>
        <v>1</v>
      </c>
      <c r="E104" s="26">
        <f>'PROPOSED OVERALL + NOTES'!E38</f>
        <v>0.75</v>
      </c>
      <c r="F104" s="26">
        <f>'PROPOSED OVERALL + NOTES'!F38</f>
        <v>500</v>
      </c>
      <c r="G104" s="26">
        <f>'PROPOSED OVERALL + NOTES'!G38</f>
        <v>400</v>
      </c>
      <c r="H104" s="26">
        <f>'PROPOSED OVERALL + NOTES'!H38</f>
        <v>3</v>
      </c>
      <c r="I104" s="26">
        <f>'PROPOSED OVERALL + NOTES'!I38</f>
        <v>2.72</v>
      </c>
      <c r="J104" s="26" t="str">
        <f>'PROPOSED OVERALL + NOTES'!J38</f>
        <v>NE</v>
      </c>
    </row>
    <row r="105" spans="1:10">
      <c r="A105" s="1" t="str">
        <f>'PROPOSED OVERALL + NOTES'!A44</f>
        <v>NEW</v>
      </c>
      <c r="B105" s="43" t="str">
        <f>'PROPOSED OVERALL + NOTES'!B44</f>
        <v>U14</v>
      </c>
      <c r="C105" s="26" t="str">
        <f>'PROPOSED OVERALL + NOTES'!C44</f>
        <v>F31</v>
      </c>
      <c r="D105" s="26" t="str">
        <f>'PROPOSED OVERALL + NOTES'!D44</f>
        <v>NE</v>
      </c>
      <c r="E105" s="26" t="str">
        <f>'PROPOSED OVERALL + NOTES'!E44</f>
        <v>NE</v>
      </c>
      <c r="F105" s="26" t="str">
        <f>'PROPOSED OVERALL + NOTES'!F44</f>
        <v>NE</v>
      </c>
      <c r="G105" s="26" t="str">
        <f>'PROPOSED OVERALL + NOTES'!G44</f>
        <v>NE</v>
      </c>
      <c r="H105" s="26" t="str">
        <f>'PROPOSED OVERALL + NOTES'!H44</f>
        <v>NE</v>
      </c>
      <c r="I105" s="26" t="str">
        <f>'PROPOSED OVERALL + NOTES'!I44</f>
        <v>NE</v>
      </c>
      <c r="J105" s="26">
        <f>'PROPOSED OVERALL + NOTES'!J44</f>
        <v>397</v>
      </c>
    </row>
    <row r="106" spans="1:10">
      <c r="A106" s="1" t="str">
        <f>'PROPOSED OVERALL + NOTES'!A74</f>
        <v>NEW</v>
      </c>
      <c r="B106" s="43" t="str">
        <f>'PROPOSED OVERALL + NOTES'!B74</f>
        <v>U14</v>
      </c>
      <c r="C106" s="26" t="str">
        <f>'PROPOSED OVERALL + NOTES'!C74</f>
        <v>F32</v>
      </c>
      <c r="D106" s="26">
        <f>'PROPOSED OVERALL + NOTES'!D74</f>
        <v>750</v>
      </c>
      <c r="E106" s="26">
        <f>'PROPOSED OVERALL + NOTES'!E74</f>
        <v>750</v>
      </c>
      <c r="F106" s="26" t="str">
        <f>'PROPOSED OVERALL + NOTES'!F74</f>
        <v>NE</v>
      </c>
      <c r="G106" s="26" t="str">
        <f>'PROPOSED OVERALL + NOTES'!G74</f>
        <v>NE</v>
      </c>
      <c r="H106" s="26">
        <f>'PROPOSED OVERALL + NOTES'!H74</f>
        <v>1</v>
      </c>
      <c r="I106" s="26">
        <f>'PROPOSED OVERALL + NOTES'!I74</f>
        <v>1</v>
      </c>
      <c r="J106" s="26">
        <f>'PROPOSED OVERALL + NOTES'!J74</f>
        <v>397</v>
      </c>
    </row>
    <row r="107" spans="1:10">
      <c r="A107" s="1" t="str">
        <f>'PROPOSED OVERALL + NOTES'!A75</f>
        <v>NEW</v>
      </c>
      <c r="B107" s="43" t="str">
        <f>'PROPOSED OVERALL + NOTES'!B75</f>
        <v>U14</v>
      </c>
      <c r="C107" s="26" t="str">
        <f>'PROPOSED OVERALL + NOTES'!C75</f>
        <v>F33</v>
      </c>
      <c r="D107" s="26">
        <f>'PROPOSED OVERALL + NOTES'!D75</f>
        <v>750</v>
      </c>
      <c r="E107" s="26">
        <f>'PROPOSED OVERALL + NOTES'!E75</f>
        <v>750</v>
      </c>
      <c r="F107" s="26">
        <f>'PROPOSED OVERALL + NOTES'!F75</f>
        <v>400</v>
      </c>
      <c r="G107" s="26">
        <f>'PROPOSED OVERALL + NOTES'!G75</f>
        <v>400</v>
      </c>
      <c r="H107" s="26">
        <f>'PROPOSED OVERALL + NOTES'!H75</f>
        <v>2</v>
      </c>
      <c r="I107" s="26">
        <f>'PROPOSED OVERALL + NOTES'!I75</f>
        <v>2</v>
      </c>
      <c r="J107" s="26" t="str">
        <f>'PROPOSED OVERALL + NOTES'!J75</f>
        <v>NE</v>
      </c>
    </row>
    <row r="108" spans="1:10">
      <c r="A108" s="1" t="str">
        <f>'PROPOSED OVERALL + NOTES'!A76</f>
        <v>NEW</v>
      </c>
      <c r="B108" s="43" t="str">
        <f>'PROPOSED OVERALL + NOTES'!B76</f>
        <v>U14</v>
      </c>
      <c r="C108" s="26" t="str">
        <f>'PROPOSED OVERALL + NOTES'!C76</f>
        <v>F34</v>
      </c>
      <c r="D108" s="26">
        <f>'PROPOSED OVERALL + NOTES'!D76</f>
        <v>750</v>
      </c>
      <c r="E108" s="26">
        <f>'PROPOSED OVERALL + NOTES'!E76</f>
        <v>750</v>
      </c>
      <c r="F108" s="26">
        <f>'PROPOSED OVERALL + NOTES'!F76</f>
        <v>400</v>
      </c>
      <c r="G108" s="26">
        <f>'PROPOSED OVERALL + NOTES'!G76</f>
        <v>400</v>
      </c>
      <c r="H108" s="26">
        <f>'PROPOSED OVERALL + NOTES'!H76</f>
        <v>2</v>
      </c>
      <c r="I108" s="26">
        <f>'PROPOSED OVERALL + NOTES'!I76</f>
        <v>2</v>
      </c>
      <c r="J108" s="26" t="str">
        <f>'PROPOSED OVERALL + NOTES'!J76</f>
        <v>NE</v>
      </c>
    </row>
    <row r="109" spans="1:10">
      <c r="A109" s="1" t="str">
        <f>'PROPOSED OVERALL + NOTES'!A77</f>
        <v>NEW</v>
      </c>
      <c r="B109" s="43" t="str">
        <f>'PROPOSED OVERALL + NOTES'!B77</f>
        <v>U14</v>
      </c>
      <c r="C109" s="26" t="str">
        <f>'PROPOSED OVERALL + NOTES'!C77</f>
        <v>F35</v>
      </c>
      <c r="D109" s="26">
        <f>'PROPOSED OVERALL + NOTES'!D77</f>
        <v>750</v>
      </c>
      <c r="E109" s="26">
        <f>'PROPOSED OVERALL + NOTES'!E77</f>
        <v>750</v>
      </c>
      <c r="F109" s="26">
        <f>'PROPOSED OVERALL + NOTES'!F77</f>
        <v>400</v>
      </c>
      <c r="G109" s="26">
        <f>'PROPOSED OVERALL + NOTES'!G77</f>
        <v>400</v>
      </c>
      <c r="H109" s="26">
        <f>'PROPOSED OVERALL + NOTES'!H77</f>
        <v>2</v>
      </c>
      <c r="I109" s="26">
        <f>'PROPOSED OVERALL + NOTES'!I77</f>
        <v>2</v>
      </c>
      <c r="J109" s="26" t="str">
        <f>'PROPOSED OVERALL + NOTES'!J77</f>
        <v>NE</v>
      </c>
    </row>
    <row r="110" spans="1:10">
      <c r="A110" s="1" t="str">
        <f>'PROPOSED OVERALL + NOTES'!A78</f>
        <v>NEW</v>
      </c>
      <c r="B110" s="43" t="str">
        <f>'PROPOSED OVERALL + NOTES'!B78</f>
        <v>U14</v>
      </c>
      <c r="C110" s="26" t="str">
        <f>'PROPOSED OVERALL + NOTES'!C78</f>
        <v>F36</v>
      </c>
      <c r="D110" s="26">
        <f>'PROPOSED OVERALL + NOTES'!D78</f>
        <v>750</v>
      </c>
      <c r="E110" s="26">
        <f>'PROPOSED OVERALL + NOTES'!E78</f>
        <v>750</v>
      </c>
      <c r="F110" s="26">
        <f>'PROPOSED OVERALL + NOTES'!F78</f>
        <v>400</v>
      </c>
      <c r="G110" s="26">
        <f>'PROPOSED OVERALL + NOTES'!G78</f>
        <v>400</v>
      </c>
      <c r="H110" s="26">
        <f>'PROPOSED OVERALL + NOTES'!H78</f>
        <v>2</v>
      </c>
      <c r="I110" s="26">
        <f>'PROPOSED OVERALL + NOTES'!I78</f>
        <v>2</v>
      </c>
      <c r="J110" s="26" t="str">
        <f>'PROPOSED OVERALL + NOTES'!J78</f>
        <v>NE</v>
      </c>
    </row>
    <row r="111" spans="1:10">
      <c r="A111" s="1" t="str">
        <f>'PROPOSED OVERALL + NOTES'!A79</f>
        <v>NEW</v>
      </c>
      <c r="B111" s="43" t="str">
        <f>'PROPOSED OVERALL + NOTES'!B79</f>
        <v>U14</v>
      </c>
      <c r="C111" s="26" t="str">
        <f>'PROPOSED OVERALL + NOTES'!C79</f>
        <v>F37</v>
      </c>
      <c r="D111" s="26">
        <f>'PROPOSED OVERALL + NOTES'!D79</f>
        <v>750</v>
      </c>
      <c r="E111" s="26">
        <f>'PROPOSED OVERALL + NOTES'!E79</f>
        <v>750</v>
      </c>
      <c r="F111" s="26">
        <f>'PROPOSED OVERALL + NOTES'!F79</f>
        <v>400</v>
      </c>
      <c r="G111" s="26">
        <f>'PROPOSED OVERALL + NOTES'!G79</f>
        <v>400</v>
      </c>
      <c r="H111" s="26">
        <f>'PROPOSED OVERALL + NOTES'!H79</f>
        <v>3</v>
      </c>
      <c r="I111" s="26">
        <f>'PROPOSED OVERALL + NOTES'!I79</f>
        <v>2</v>
      </c>
      <c r="J111" s="26" t="str">
        <f>'PROPOSED OVERALL + NOTES'!J79</f>
        <v>NE</v>
      </c>
    </row>
    <row r="112" spans="1:10">
      <c r="A112" s="1" t="str">
        <f>'PROPOSED OVERALL + NOTES'!A80</f>
        <v>NEW</v>
      </c>
      <c r="B112" s="43" t="str">
        <f>'PROPOSED OVERALL + NOTES'!B80</f>
        <v>U14</v>
      </c>
      <c r="C112" s="26" t="str">
        <f>'PROPOSED OVERALL + NOTES'!C80</f>
        <v>F38</v>
      </c>
      <c r="D112" s="26">
        <f>'PROPOSED OVERALL + NOTES'!D80</f>
        <v>1</v>
      </c>
      <c r="E112" s="26">
        <f>'PROPOSED OVERALL + NOTES'!E80</f>
        <v>750</v>
      </c>
      <c r="F112" s="26">
        <f>'PROPOSED OVERALL + NOTES'!F80</f>
        <v>500</v>
      </c>
      <c r="G112" s="26">
        <f>'PROPOSED OVERALL + NOTES'!G80</f>
        <v>400</v>
      </c>
      <c r="H112" s="26">
        <f>'PROPOSED OVERALL + NOTES'!H80</f>
        <v>3</v>
      </c>
      <c r="I112" s="26">
        <f>'PROPOSED OVERALL + NOTES'!I80</f>
        <v>2</v>
      </c>
      <c r="J112" s="26" t="str">
        <f>'PROPOSED OVERALL + NOTES'!J80</f>
        <v>NE</v>
      </c>
    </row>
    <row r="113" spans="1:10">
      <c r="A113" s="1" t="str">
        <f>'PROPOSED OVERALL + NOTES'!A104</f>
        <v>NEW</v>
      </c>
      <c r="B113" s="43" t="str">
        <f>'PROPOSED OVERALL + NOTES'!B104</f>
        <v>U14</v>
      </c>
      <c r="C113" s="26" t="str">
        <f>'PROPOSED OVERALL + NOTES'!C104</f>
        <v>F40 / F41</v>
      </c>
      <c r="D113" s="26">
        <f>'PROPOSED OVERALL + NOTES'!D104</f>
        <v>1</v>
      </c>
      <c r="E113" s="26">
        <f>'PROPOSED OVERALL + NOTES'!E104</f>
        <v>750</v>
      </c>
      <c r="F113" s="26">
        <f>'PROPOSED OVERALL + NOTES'!F104</f>
        <v>400</v>
      </c>
      <c r="G113" s="26">
        <f>'PROPOSED OVERALL + NOTES'!G104</f>
        <v>400</v>
      </c>
      <c r="H113" s="26">
        <f>'PROPOSED OVERALL + NOTES'!H104</f>
        <v>2</v>
      </c>
      <c r="I113" s="26">
        <f>'PROPOSED OVERALL + NOTES'!I104</f>
        <v>2</v>
      </c>
      <c r="J113" s="26" t="str">
        <f>'PROPOSED OVERALL + NOTES'!J104</f>
        <v>NE</v>
      </c>
    </row>
    <row r="114" spans="1:10">
      <c r="A114" s="1" t="str">
        <f>'PROPOSED OVERALL + NOTES'!A105</f>
        <v>NEW</v>
      </c>
      <c r="B114" s="43" t="str">
        <f>'PROPOSED OVERALL + NOTES'!B105</f>
        <v>U14</v>
      </c>
      <c r="C114" s="26" t="str">
        <f>'PROPOSED OVERALL + NOTES'!C105</f>
        <v xml:space="preserve">F42  </v>
      </c>
      <c r="D114" s="26">
        <f>'PROPOSED OVERALL + NOTES'!D105</f>
        <v>1</v>
      </c>
      <c r="E114" s="26">
        <f>'PROPOSED OVERALL + NOTES'!E105</f>
        <v>750</v>
      </c>
      <c r="F114" s="26">
        <f>'PROPOSED OVERALL + NOTES'!F105</f>
        <v>500</v>
      </c>
      <c r="G114" s="26">
        <f>'PROPOSED OVERALL + NOTES'!G105</f>
        <v>400</v>
      </c>
      <c r="H114" s="26">
        <f>'PROPOSED OVERALL + NOTES'!H105</f>
        <v>3</v>
      </c>
      <c r="I114" s="26">
        <f>'PROPOSED OVERALL + NOTES'!I105</f>
        <v>2</v>
      </c>
      <c r="J114" s="26" t="str">
        <f>'PROPOSED OVERALL + NOTES'!J105</f>
        <v>NE</v>
      </c>
    </row>
    <row r="115" spans="1:10">
      <c r="A115" s="1" t="str">
        <f>'PROPOSED OVERALL + NOTES'!A106</f>
        <v>NEW</v>
      </c>
      <c r="B115" s="43" t="str">
        <f>'PROPOSED OVERALL + NOTES'!B106</f>
        <v>U14</v>
      </c>
      <c r="C115" s="26" t="str">
        <f>'PROPOSED OVERALL + NOTES'!C106</f>
        <v>F43 / F44</v>
      </c>
      <c r="D115" s="26">
        <f>'PROPOSED OVERALL + NOTES'!D106</f>
        <v>1</v>
      </c>
      <c r="E115" s="26">
        <f>'PROPOSED OVERALL + NOTES'!E106</f>
        <v>750</v>
      </c>
      <c r="F115" s="26">
        <f>'PROPOSED OVERALL + NOTES'!F106</f>
        <v>500</v>
      </c>
      <c r="G115" s="26">
        <f>'PROPOSED OVERALL + NOTES'!G106</f>
        <v>400</v>
      </c>
      <c r="H115" s="26">
        <f>'PROPOSED OVERALL + NOTES'!H106</f>
        <v>3</v>
      </c>
      <c r="I115" s="26">
        <f>'PROPOSED OVERALL + NOTES'!I106</f>
        <v>2</v>
      </c>
      <c r="J115" s="26" t="str">
        <f>'PROPOSED OVERALL + NOTES'!J106</f>
        <v>NE</v>
      </c>
    </row>
    <row r="116" spans="1:10">
      <c r="A116" s="1" t="str">
        <f>'PROPOSED OVERALL + NOTES'!A107</f>
        <v>NEW</v>
      </c>
      <c r="B116" s="43" t="str">
        <f>'PROPOSED OVERALL + NOTES'!B107</f>
        <v>U14</v>
      </c>
      <c r="C116" s="26" t="str">
        <f>'PROPOSED OVERALL + NOTES'!C107</f>
        <v>F45/46</v>
      </c>
      <c r="D116" s="26">
        <f>'PROPOSED OVERALL + NOTES'!D107</f>
        <v>1</v>
      </c>
      <c r="E116" s="26">
        <f>'PROPOSED OVERALL + NOTES'!E107</f>
        <v>750</v>
      </c>
      <c r="F116" s="26">
        <f>'PROPOSED OVERALL + NOTES'!F107</f>
        <v>500</v>
      </c>
      <c r="G116" s="26">
        <f>'PROPOSED OVERALL + NOTES'!G107</f>
        <v>400</v>
      </c>
      <c r="H116" s="26">
        <f>'PROPOSED OVERALL + NOTES'!H107</f>
        <v>3</v>
      </c>
      <c r="I116" s="26">
        <f>'PROPOSED OVERALL + NOTES'!I107</f>
        <v>2</v>
      </c>
      <c r="J116" s="26" t="str">
        <f>'PROPOSED OVERALL + NOTES'!J107</f>
        <v>NE</v>
      </c>
    </row>
    <row r="117" spans="1:10">
      <c r="A117" s="1" t="str">
        <f>'PROPOSED OVERALL + NOTES'!A140</f>
        <v>NEW</v>
      </c>
      <c r="B117" s="43" t="str">
        <f>'PROPOSED OVERALL + NOTES'!B140</f>
        <v>U14</v>
      </c>
      <c r="C117" s="26" t="str">
        <f>'PROPOSED OVERALL + NOTES'!C140</f>
        <v>F51</v>
      </c>
      <c r="D117" s="26" t="str">
        <f>'PROPOSED OVERALL + NOTES'!D140</f>
        <v>NE</v>
      </c>
      <c r="E117" s="26" t="str">
        <f>'PROPOSED OVERALL + NOTES'!E140</f>
        <v>NE</v>
      </c>
      <c r="F117" s="26" t="str">
        <f>'PROPOSED OVERALL + NOTES'!F140</f>
        <v>NE</v>
      </c>
      <c r="G117" s="26" t="str">
        <f>'PROPOSED OVERALL + NOTES'!G140</f>
        <v>NE</v>
      </c>
      <c r="H117" s="26" t="str">
        <f>'PROPOSED OVERALL + NOTES'!H140</f>
        <v>NE</v>
      </c>
      <c r="I117" s="26" t="str">
        <f>'PROPOSED OVERALL + NOTES'!I140</f>
        <v>NE</v>
      </c>
      <c r="J117" s="26">
        <f>'PROPOSED OVERALL + NOTES'!J140</f>
        <v>397</v>
      </c>
    </row>
    <row r="118" spans="1:10">
      <c r="A118" s="1" t="str">
        <f>'PROPOSED OVERALL + NOTES'!A141</f>
        <v>NEW</v>
      </c>
      <c r="B118" s="43" t="str">
        <f>'PROPOSED OVERALL + NOTES'!B141</f>
        <v>U14</v>
      </c>
      <c r="C118" s="26" t="str">
        <f>'PROPOSED OVERALL + NOTES'!C141</f>
        <v>F52</v>
      </c>
      <c r="D118" s="26">
        <f>'PROPOSED OVERALL + NOTES'!D141</f>
        <v>500</v>
      </c>
      <c r="E118" s="26">
        <f>'PROPOSED OVERALL + NOTES'!E141</f>
        <v>500</v>
      </c>
      <c r="F118" s="26">
        <f>'PROPOSED OVERALL + NOTES'!F141</f>
        <v>400</v>
      </c>
      <c r="G118" s="26">
        <f>'PROPOSED OVERALL + NOTES'!G141</f>
        <v>400</v>
      </c>
      <c r="H118" s="26">
        <f>'PROPOSED OVERALL + NOTES'!H141</f>
        <v>1</v>
      </c>
      <c r="I118" s="26">
        <f>'PROPOSED OVERALL + NOTES'!I141</f>
        <v>1</v>
      </c>
      <c r="J118" s="26" t="str">
        <f>'PROPOSED OVERALL + NOTES'!J141</f>
        <v>NE</v>
      </c>
    </row>
    <row r="119" spans="1:10">
      <c r="A119" s="1" t="str">
        <f>'PROPOSED OVERALL + NOTES'!A142</f>
        <v>NEW</v>
      </c>
      <c r="B119" s="43" t="str">
        <f>'PROPOSED OVERALL + NOTES'!B142</f>
        <v>U14</v>
      </c>
      <c r="C119" s="26" t="str">
        <f>'PROPOSED OVERALL + NOTES'!C142</f>
        <v>F53</v>
      </c>
      <c r="D119" s="26">
        <f>'PROPOSED OVERALL + NOTES'!D142</f>
        <v>500</v>
      </c>
      <c r="E119" s="26">
        <f>'PROPOSED OVERALL + NOTES'!E142</f>
        <v>500</v>
      </c>
      <c r="F119" s="26">
        <f>'PROPOSED OVERALL + NOTES'!F142</f>
        <v>400</v>
      </c>
      <c r="G119" s="26">
        <f>'PROPOSED OVERALL + NOTES'!G142</f>
        <v>400</v>
      </c>
      <c r="H119" s="26">
        <f>'PROPOSED OVERALL + NOTES'!H142</f>
        <v>2</v>
      </c>
      <c r="I119" s="26">
        <f>'PROPOSED OVERALL + NOTES'!I142</f>
        <v>2</v>
      </c>
      <c r="J119" s="26" t="str">
        <f>'PROPOSED OVERALL + NOTES'!J142</f>
        <v>NE</v>
      </c>
    </row>
    <row r="120" spans="1:10">
      <c r="A120" s="1" t="str">
        <f>'PROPOSED OVERALL + NOTES'!A143</f>
        <v>NEW</v>
      </c>
      <c r="B120" s="43" t="str">
        <f>'PROPOSED OVERALL + NOTES'!B143</f>
        <v>U14</v>
      </c>
      <c r="C120" s="26" t="str">
        <f>'PROPOSED OVERALL + NOTES'!C143</f>
        <v>F54</v>
      </c>
      <c r="D120" s="26">
        <f>'PROPOSED OVERALL + NOTES'!D143</f>
        <v>750</v>
      </c>
      <c r="E120" s="26">
        <f>'PROPOSED OVERALL + NOTES'!E143</f>
        <v>750</v>
      </c>
      <c r="F120" s="26">
        <f>'PROPOSED OVERALL + NOTES'!F143</f>
        <v>400</v>
      </c>
      <c r="G120" s="26">
        <f>'PROPOSED OVERALL + NOTES'!G143</f>
        <v>400</v>
      </c>
      <c r="H120" s="26">
        <f>'PROPOSED OVERALL + NOTES'!H143</f>
        <v>2</v>
      </c>
      <c r="I120" s="26">
        <f>'PROPOSED OVERALL + NOTES'!I143</f>
        <v>2</v>
      </c>
      <c r="J120" s="26" t="str">
        <f>'PROPOSED OVERALL + NOTES'!J143</f>
        <v>NE</v>
      </c>
    </row>
    <row r="121" spans="1:10">
      <c r="A121" s="1" t="str">
        <f>'PROPOSED OVERALL + NOTES'!A144</f>
        <v>NEW</v>
      </c>
      <c r="B121" s="43" t="str">
        <f>'PROPOSED OVERALL + NOTES'!B144</f>
        <v>U14</v>
      </c>
      <c r="C121" s="26" t="str">
        <f>'PROPOSED OVERALL + NOTES'!C144</f>
        <v>F55</v>
      </c>
      <c r="D121" s="26">
        <f>'PROPOSED OVERALL + NOTES'!D144</f>
        <v>750</v>
      </c>
      <c r="E121" s="26">
        <f>'PROPOSED OVERALL + NOTES'!E144</f>
        <v>750</v>
      </c>
      <c r="F121" s="26">
        <f>'PROPOSED OVERALL + NOTES'!F144</f>
        <v>400</v>
      </c>
      <c r="G121" s="26">
        <f>'PROPOSED OVERALL + NOTES'!G144</f>
        <v>400</v>
      </c>
      <c r="H121" s="26">
        <f>'PROPOSED OVERALL + NOTES'!H144</f>
        <v>2</v>
      </c>
      <c r="I121" s="26">
        <f>'PROPOSED OVERALL + NOTES'!I144</f>
        <v>2</v>
      </c>
      <c r="J121" s="26" t="str">
        <f>'PROPOSED OVERALL + NOTES'!J144</f>
        <v>NE</v>
      </c>
    </row>
    <row r="122" spans="1:10">
      <c r="A122" s="1" t="str">
        <f>'PROPOSED OVERALL + NOTES'!A145</f>
        <v>NEW</v>
      </c>
      <c r="B122" s="43" t="str">
        <f>'PROPOSED OVERALL + NOTES'!B145</f>
        <v>U14</v>
      </c>
      <c r="C122" s="26" t="str">
        <f>'PROPOSED OVERALL + NOTES'!C145</f>
        <v>F56</v>
      </c>
      <c r="D122" s="26">
        <f>'PROPOSED OVERALL + NOTES'!D145</f>
        <v>750</v>
      </c>
      <c r="E122" s="26">
        <f>'PROPOSED OVERALL + NOTES'!E145</f>
        <v>750</v>
      </c>
      <c r="F122" s="26">
        <f>'PROPOSED OVERALL + NOTES'!F145</f>
        <v>400</v>
      </c>
      <c r="G122" s="26">
        <f>'PROPOSED OVERALL + NOTES'!G145</f>
        <v>400</v>
      </c>
      <c r="H122" s="26">
        <f>'PROPOSED OVERALL + NOTES'!H145</f>
        <v>2</v>
      </c>
      <c r="I122" s="26">
        <f>'PROPOSED OVERALL + NOTES'!I145</f>
        <v>2</v>
      </c>
      <c r="J122" s="26" t="str">
        <f>'PROPOSED OVERALL + NOTES'!J145</f>
        <v>NE</v>
      </c>
    </row>
    <row r="123" spans="1:10">
      <c r="A123" s="1" t="str">
        <f>'PROPOSED OVERALL + NOTES'!A146</f>
        <v>NEW</v>
      </c>
      <c r="B123" s="43" t="str">
        <f>'PROPOSED OVERALL + NOTES'!B146</f>
        <v>U14</v>
      </c>
      <c r="C123" s="26" t="str">
        <f>'PROPOSED OVERALL + NOTES'!C146</f>
        <v>F57</v>
      </c>
      <c r="D123" s="26">
        <f>'PROPOSED OVERALL + NOTES'!D146</f>
        <v>750</v>
      </c>
      <c r="E123" s="26">
        <f>'PROPOSED OVERALL + NOTES'!E146</f>
        <v>750</v>
      </c>
      <c r="F123" s="26">
        <f>'PROPOSED OVERALL + NOTES'!F146</f>
        <v>400</v>
      </c>
      <c r="G123" s="26">
        <f>'PROPOSED OVERALL + NOTES'!G146</f>
        <v>400</v>
      </c>
      <c r="H123" s="26">
        <f>'PROPOSED OVERALL + NOTES'!H146</f>
        <v>2</v>
      </c>
      <c r="I123" s="26">
        <f>'PROPOSED OVERALL + NOTES'!I146</f>
        <v>2</v>
      </c>
      <c r="J123" s="26" t="str">
        <f>'PROPOSED OVERALL + NOTES'!J146</f>
        <v>NE</v>
      </c>
    </row>
    <row r="124" spans="1:10">
      <c r="A124" s="1" t="str">
        <f>'PROPOSED OVERALL + NOTES'!A162</f>
        <v>NEW</v>
      </c>
      <c r="B124" s="43" t="str">
        <f>'PROPOSED OVERALL + NOTES'!B162</f>
        <v>U14</v>
      </c>
      <c r="C124" s="26" t="str">
        <f>'PROPOSED OVERALL + NOTES'!C162</f>
        <v>F61/63</v>
      </c>
      <c r="D124" s="26">
        <f>'PROPOSED OVERALL + NOTES'!D162</f>
        <v>1</v>
      </c>
      <c r="E124" s="26">
        <f>'PROPOSED OVERALL + NOTES'!E162</f>
        <v>750</v>
      </c>
      <c r="F124" s="26">
        <f>'PROPOSED OVERALL + NOTES'!F162</f>
        <v>500</v>
      </c>
      <c r="G124" s="26">
        <f>'PROPOSED OVERALL + NOTES'!G162</f>
        <v>400</v>
      </c>
      <c r="H124" s="26">
        <f>'PROPOSED OVERALL + NOTES'!H162</f>
        <v>3</v>
      </c>
      <c r="I124" s="26">
        <f>'PROPOSED OVERALL + NOTES'!I162</f>
        <v>2</v>
      </c>
      <c r="J124" s="26" t="str">
        <f>'PROPOSED OVERALL + NOTES'!J162</f>
        <v>NE</v>
      </c>
    </row>
    <row r="125" spans="1:10">
      <c r="A125" s="1" t="str">
        <f>'PROPOSED OVERALL + NOTES'!A163</f>
        <v>NEW</v>
      </c>
      <c r="B125" s="43" t="str">
        <f>'PROPOSED OVERALL + NOTES'!B163</f>
        <v>U14</v>
      </c>
      <c r="C125" s="26" t="str">
        <f>'PROPOSED OVERALL + NOTES'!C163</f>
        <v>F62/64</v>
      </c>
      <c r="D125" s="26">
        <f>'PROPOSED OVERALL + NOTES'!D163</f>
        <v>1</v>
      </c>
      <c r="E125" s="26">
        <f>'PROPOSED OVERALL + NOTES'!E163</f>
        <v>750</v>
      </c>
      <c r="F125" s="26">
        <f>'PROPOSED OVERALL + NOTES'!F163</f>
        <v>500</v>
      </c>
      <c r="G125" s="26">
        <f>'PROPOSED OVERALL + NOTES'!G163</f>
        <v>400</v>
      </c>
      <c r="H125" s="26">
        <f>'PROPOSED OVERALL + NOTES'!H163</f>
        <v>3</v>
      </c>
      <c r="I125" s="26">
        <f>'PROPOSED OVERALL + NOTES'!I163</f>
        <v>2</v>
      </c>
      <c r="J125" s="26" t="str">
        <f>'PROPOSED OVERALL + NOTES'!J163</f>
        <v>NE</v>
      </c>
    </row>
    <row r="126" spans="1:10">
      <c r="A126" s="1" t="str">
        <f>'PROPOSED OVERALL + NOTES'!A25</f>
        <v>NEW</v>
      </c>
      <c r="B126" s="44" t="str">
        <f>'PROPOSED OVERALL + NOTES'!B25</f>
        <v>U12</v>
      </c>
      <c r="C126" s="54" t="str">
        <f>'PROPOSED OVERALL + NOTES'!C25</f>
        <v>N/A</v>
      </c>
      <c r="D126" s="54">
        <f>'PROPOSED OVERALL + NOTES'!D25</f>
        <v>0.75</v>
      </c>
      <c r="E126" s="54">
        <f>'PROPOSED OVERALL + NOTES'!E25</f>
        <v>0.75</v>
      </c>
      <c r="F126" s="54">
        <f>'PROPOSED OVERALL + NOTES'!F25</f>
        <v>400</v>
      </c>
      <c r="G126" s="54">
        <f>'PROPOSED OVERALL + NOTES'!G25</f>
        <v>400</v>
      </c>
      <c r="H126" s="54" t="str">
        <f>'PROPOSED OVERALL + NOTES'!H25</f>
        <v>2-2.72</v>
      </c>
      <c r="I126" s="54" t="str">
        <f>'PROPOSED OVERALL + NOTES'!I25</f>
        <v>2-2.72</v>
      </c>
      <c r="J126" s="54" t="str">
        <f>'PROPOSED OVERALL + NOTES'!J25</f>
        <v>NE</v>
      </c>
    </row>
    <row r="127" spans="1:10">
      <c r="A127" s="1" t="str">
        <f>'PROPOSED OVERALL + NOTES'!A32</f>
        <v>NEW</v>
      </c>
      <c r="B127" s="44" t="str">
        <f>'PROPOSED OVERALL + NOTES'!B32</f>
        <v>U12</v>
      </c>
      <c r="C127" s="26" t="str">
        <f>'PROPOSED OVERALL + NOTES'!C32</f>
        <v>F11-13</v>
      </c>
      <c r="D127" s="26">
        <f>'PROPOSED OVERALL + NOTES'!D32</f>
        <v>0.75</v>
      </c>
      <c r="E127" s="26">
        <f>'PROPOSED OVERALL + NOTES'!E32</f>
        <v>0.75</v>
      </c>
      <c r="F127" s="26">
        <f>'PROPOSED OVERALL + NOTES'!F32</f>
        <v>400</v>
      </c>
      <c r="G127" s="26">
        <f>'PROPOSED OVERALL + NOTES'!G32</f>
        <v>400</v>
      </c>
      <c r="H127" s="26" t="str">
        <f>'PROPOSED OVERALL + NOTES'!H32</f>
        <v>2-2.72</v>
      </c>
      <c r="I127" s="26" t="str">
        <f>'PROPOSED OVERALL + NOTES'!I32</f>
        <v>2-2.72</v>
      </c>
      <c r="J127" s="26" t="str">
        <f>'PROPOSED OVERALL + NOTES'!J32</f>
        <v>NE</v>
      </c>
    </row>
    <row r="128" spans="1:10">
      <c r="A128" s="1" t="str">
        <f>'PROPOSED OVERALL + NOTES'!A39</f>
        <v>NEW</v>
      </c>
      <c r="B128" s="44" t="str">
        <f>'PROPOSED OVERALL + NOTES'!B39</f>
        <v>U12</v>
      </c>
      <c r="C128" s="26" t="str">
        <f>'PROPOSED OVERALL + NOTES'!C39</f>
        <v>F20</v>
      </c>
      <c r="D128" s="26">
        <f>'PROPOSED OVERALL + NOTES'!D39</f>
        <v>0.75</v>
      </c>
      <c r="E128" s="26">
        <f>'PROPOSED OVERALL + NOTES'!E39</f>
        <v>0.75</v>
      </c>
      <c r="F128" s="26">
        <f>'PROPOSED OVERALL + NOTES'!F39</f>
        <v>400</v>
      </c>
      <c r="G128" s="26">
        <f>'PROPOSED OVERALL + NOTES'!G39</f>
        <v>400</v>
      </c>
      <c r="H128" s="26" t="str">
        <f>'PROPOSED OVERALL + NOTES'!H39</f>
        <v>2-2.72</v>
      </c>
      <c r="I128" s="26" t="str">
        <f>'PROPOSED OVERALL + NOTES'!I39</f>
        <v>2-2.72</v>
      </c>
      <c r="J128" s="26" t="str">
        <f>'PROPOSED OVERALL + NOTES'!J39</f>
        <v>NE</v>
      </c>
    </row>
    <row r="129" spans="1:10">
      <c r="A129" s="1" t="str">
        <f>'PROPOSED OVERALL + NOTES'!A45</f>
        <v>NEW</v>
      </c>
      <c r="B129" s="44" t="str">
        <f>'PROPOSED OVERALL + NOTES'!B45</f>
        <v>U12</v>
      </c>
      <c r="C129" s="26" t="str">
        <f>'PROPOSED OVERALL + NOTES'!C45</f>
        <v>F31</v>
      </c>
      <c r="D129" s="26" t="str">
        <f>'PROPOSED OVERALL + NOTES'!D45</f>
        <v>NE</v>
      </c>
      <c r="E129" s="26" t="str">
        <f>'PROPOSED OVERALL + NOTES'!E45</f>
        <v>NE</v>
      </c>
      <c r="F129" s="26" t="str">
        <f>'PROPOSED OVERALL + NOTES'!F45</f>
        <v>NE</v>
      </c>
      <c r="G129" s="26" t="str">
        <f>'PROPOSED OVERALL + NOTES'!G45</f>
        <v>NE</v>
      </c>
      <c r="H129" s="26" t="str">
        <f>'PROPOSED OVERALL + NOTES'!H45</f>
        <v>NE</v>
      </c>
      <c r="I129" s="26" t="str">
        <f>'PROPOSED OVERALL + NOTES'!I45</f>
        <v>NE</v>
      </c>
      <c r="J129" s="26">
        <f>'PROPOSED OVERALL + NOTES'!J45</f>
        <v>397</v>
      </c>
    </row>
    <row r="130" spans="1:10">
      <c r="A130" s="1" t="str">
        <f>'PROPOSED OVERALL + NOTES'!A81</f>
        <v>NEW</v>
      </c>
      <c r="B130" s="44" t="str">
        <f>'PROPOSED OVERALL + NOTES'!B81</f>
        <v>U12</v>
      </c>
      <c r="C130" s="26" t="str">
        <f>'PROPOSED OVERALL + NOTES'!C81</f>
        <v>F32</v>
      </c>
      <c r="D130" s="26">
        <f>'PROPOSED OVERALL + NOTES'!D81</f>
        <v>500</v>
      </c>
      <c r="E130" s="26">
        <f>'PROPOSED OVERALL + NOTES'!E81</f>
        <v>500</v>
      </c>
      <c r="F130" s="26" t="str">
        <f>'PROPOSED OVERALL + NOTES'!F81</f>
        <v>NE</v>
      </c>
      <c r="G130" s="26" t="str">
        <f>'PROPOSED OVERALL + NOTES'!G81</f>
        <v>NE</v>
      </c>
      <c r="H130" s="26">
        <f>'PROPOSED OVERALL + NOTES'!H81</f>
        <v>1</v>
      </c>
      <c r="I130" s="26">
        <f>'PROPOSED OVERALL + NOTES'!I81</f>
        <v>1</v>
      </c>
      <c r="J130" s="26">
        <f>'PROPOSED OVERALL + NOTES'!J81</f>
        <v>397</v>
      </c>
    </row>
    <row r="131" spans="1:10">
      <c r="A131" s="1" t="str">
        <f>'PROPOSED OVERALL + NOTES'!A82</f>
        <v>NEW</v>
      </c>
      <c r="B131" s="44" t="str">
        <f>'PROPOSED OVERALL + NOTES'!B82</f>
        <v>U12</v>
      </c>
      <c r="C131" s="26" t="str">
        <f>'PROPOSED OVERALL + NOTES'!C82</f>
        <v>F33</v>
      </c>
      <c r="D131" s="26">
        <f>'PROPOSED OVERALL + NOTES'!D82</f>
        <v>500</v>
      </c>
      <c r="E131" s="26">
        <f>'PROPOSED OVERALL + NOTES'!E82</f>
        <v>500</v>
      </c>
      <c r="F131" s="26" t="str">
        <f>'PROPOSED OVERALL + NOTES'!F82</f>
        <v>Turbo</v>
      </c>
      <c r="G131" s="26" t="str">
        <f>'PROPOSED OVERALL + NOTES'!G82</f>
        <v>Turbo</v>
      </c>
      <c r="H131" s="26">
        <f>'PROPOSED OVERALL + NOTES'!H82</f>
        <v>1</v>
      </c>
      <c r="I131" s="26">
        <f>'PROPOSED OVERALL + NOTES'!I82</f>
        <v>1</v>
      </c>
      <c r="J131" s="26" t="str">
        <f>'PROPOSED OVERALL + NOTES'!J82</f>
        <v>NE</v>
      </c>
    </row>
    <row r="132" spans="1:10">
      <c r="A132" s="1" t="str">
        <f>'PROPOSED OVERALL + NOTES'!A83</f>
        <v>NEW</v>
      </c>
      <c r="B132" s="44" t="str">
        <f>'PROPOSED OVERALL + NOTES'!B83</f>
        <v>U12</v>
      </c>
      <c r="C132" s="26" t="str">
        <f>'PROPOSED OVERALL + NOTES'!C83</f>
        <v>F34</v>
      </c>
      <c r="D132" s="26">
        <f>'PROPOSED OVERALL + NOTES'!D83</f>
        <v>500</v>
      </c>
      <c r="E132" s="26">
        <f>'PROPOSED OVERALL + NOTES'!E83</f>
        <v>500</v>
      </c>
      <c r="F132" s="26" t="str">
        <f>'PROPOSED OVERALL + NOTES'!F83</f>
        <v>Turbo</v>
      </c>
      <c r="G132" s="26" t="str">
        <f>'PROPOSED OVERALL + NOTES'!G83</f>
        <v>Turbo</v>
      </c>
      <c r="H132" s="26">
        <f>'PROPOSED OVERALL + NOTES'!H83</f>
        <v>1</v>
      </c>
      <c r="I132" s="26">
        <f>'PROPOSED OVERALL + NOTES'!I83</f>
        <v>1</v>
      </c>
      <c r="J132" s="26" t="str">
        <f>'PROPOSED OVERALL + NOTES'!J83</f>
        <v>NE</v>
      </c>
    </row>
    <row r="133" spans="1:10">
      <c r="A133" s="1" t="str">
        <f>'PROPOSED OVERALL + NOTES'!A84</f>
        <v>NEW</v>
      </c>
      <c r="B133" s="44" t="str">
        <f>'PROPOSED OVERALL + NOTES'!B84</f>
        <v>U12</v>
      </c>
      <c r="C133" s="26" t="str">
        <f>'PROPOSED OVERALL + NOTES'!C84</f>
        <v>F35</v>
      </c>
      <c r="D133" s="26">
        <f>'PROPOSED OVERALL + NOTES'!D84</f>
        <v>500</v>
      </c>
      <c r="E133" s="26">
        <f>'PROPOSED OVERALL + NOTES'!E84</f>
        <v>500</v>
      </c>
      <c r="F133" s="26" t="str">
        <f>'PROPOSED OVERALL + NOTES'!F84</f>
        <v>Turbo</v>
      </c>
      <c r="G133" s="26" t="str">
        <f>'PROPOSED OVERALL + NOTES'!G84</f>
        <v>Turbo</v>
      </c>
      <c r="H133" s="26">
        <f>'PROPOSED OVERALL + NOTES'!H84</f>
        <v>2</v>
      </c>
      <c r="I133" s="26">
        <f>'PROPOSED OVERALL + NOTES'!I84</f>
        <v>2</v>
      </c>
      <c r="J133" s="26" t="str">
        <f>'PROPOSED OVERALL + NOTES'!J84</f>
        <v>NE</v>
      </c>
    </row>
    <row r="134" spans="1:10">
      <c r="A134" s="1" t="str">
        <f>'PROPOSED OVERALL + NOTES'!A85</f>
        <v>NEW</v>
      </c>
      <c r="B134" s="44" t="str">
        <f>'PROPOSED OVERALL + NOTES'!B85</f>
        <v>U12</v>
      </c>
      <c r="C134" s="26" t="str">
        <f>'PROPOSED OVERALL + NOTES'!C85</f>
        <v>F36</v>
      </c>
      <c r="D134" s="26">
        <f>'PROPOSED OVERALL + NOTES'!D85</f>
        <v>500</v>
      </c>
      <c r="E134" s="26">
        <f>'PROPOSED OVERALL + NOTES'!E85</f>
        <v>500</v>
      </c>
      <c r="F134" s="26" t="str">
        <f>'PROPOSED OVERALL + NOTES'!F85</f>
        <v>Turbo</v>
      </c>
      <c r="G134" s="26" t="str">
        <f>'PROPOSED OVERALL + NOTES'!G85</f>
        <v>Turbo</v>
      </c>
      <c r="H134" s="26">
        <f>'PROPOSED OVERALL + NOTES'!H85</f>
        <v>2</v>
      </c>
      <c r="I134" s="26">
        <f>'PROPOSED OVERALL + NOTES'!I85</f>
        <v>2</v>
      </c>
      <c r="J134" s="26" t="str">
        <f>'PROPOSED OVERALL + NOTES'!J85</f>
        <v>NE</v>
      </c>
    </row>
    <row r="135" spans="1:10">
      <c r="A135" s="1" t="str">
        <f>'PROPOSED OVERALL + NOTES'!A86</f>
        <v>NEW</v>
      </c>
      <c r="B135" s="44" t="str">
        <f>'PROPOSED OVERALL + NOTES'!B86</f>
        <v>U12</v>
      </c>
      <c r="C135" s="26" t="str">
        <f>'PROPOSED OVERALL + NOTES'!C86</f>
        <v>F37</v>
      </c>
      <c r="D135" s="26">
        <f>'PROPOSED OVERALL + NOTES'!D86</f>
        <v>500</v>
      </c>
      <c r="E135" s="26">
        <f>'PROPOSED OVERALL + NOTES'!E86</f>
        <v>500</v>
      </c>
      <c r="F135" s="26">
        <f>'PROPOSED OVERALL + NOTES'!F86</f>
        <v>400</v>
      </c>
      <c r="G135" s="26">
        <f>'PROPOSED OVERALL + NOTES'!G86</f>
        <v>400</v>
      </c>
      <c r="H135" s="26">
        <f>'PROPOSED OVERALL + NOTES'!H86</f>
        <v>2</v>
      </c>
      <c r="I135" s="26">
        <f>'PROPOSED OVERALL + NOTES'!I86</f>
        <v>2</v>
      </c>
      <c r="J135" s="26" t="str">
        <f>'PROPOSED OVERALL + NOTES'!J86</f>
        <v>NE</v>
      </c>
    </row>
    <row r="136" spans="1:10">
      <c r="A136" s="1" t="str">
        <f>'PROPOSED OVERALL + NOTES'!A87</f>
        <v>NEW</v>
      </c>
      <c r="B136" s="44" t="str">
        <f>'PROPOSED OVERALL + NOTES'!B87</f>
        <v>U12</v>
      </c>
      <c r="C136" s="26" t="str">
        <f>'PROPOSED OVERALL + NOTES'!C87</f>
        <v>F38</v>
      </c>
      <c r="D136" s="26">
        <f>'PROPOSED OVERALL + NOTES'!D87</f>
        <v>750</v>
      </c>
      <c r="E136" s="26">
        <f>'PROPOSED OVERALL + NOTES'!E87</f>
        <v>500</v>
      </c>
      <c r="F136" s="26">
        <f>'PROPOSED OVERALL + NOTES'!F87</f>
        <v>400</v>
      </c>
      <c r="G136" s="26">
        <f>'PROPOSED OVERALL + NOTES'!G87</f>
        <v>400</v>
      </c>
      <c r="H136" s="26">
        <f>'PROPOSED OVERALL + NOTES'!H87</f>
        <v>2</v>
      </c>
      <c r="I136" s="26">
        <f>'PROPOSED OVERALL + NOTES'!I87</f>
        <v>2</v>
      </c>
      <c r="J136" s="26" t="str">
        <f>'PROPOSED OVERALL + NOTES'!J87</f>
        <v>NE</v>
      </c>
    </row>
    <row r="137" spans="1:10">
      <c r="A137" s="1" t="str">
        <f>'PROPOSED OVERALL + NOTES'!A108</f>
        <v>NEW</v>
      </c>
      <c r="B137" s="44" t="str">
        <f>'PROPOSED OVERALL + NOTES'!B108</f>
        <v>U12</v>
      </c>
      <c r="C137" s="26" t="str">
        <f>'PROPOSED OVERALL + NOTES'!C108</f>
        <v>F40 / F41</v>
      </c>
      <c r="D137" s="26">
        <f>'PROPOSED OVERALL + NOTES'!D108</f>
        <v>750</v>
      </c>
      <c r="E137" s="26">
        <f>'PROPOSED OVERALL + NOTES'!E108</f>
        <v>750</v>
      </c>
      <c r="F137" s="26" t="str">
        <f>'PROPOSED OVERALL + NOTES'!F108</f>
        <v>Turbo</v>
      </c>
      <c r="G137" s="26" t="str">
        <f>'PROPOSED OVERALL + NOTES'!G108</f>
        <v>Turbo</v>
      </c>
      <c r="H137" s="26">
        <f>'PROPOSED OVERALL + NOTES'!H108</f>
        <v>1</v>
      </c>
      <c r="I137" s="26">
        <f>'PROPOSED OVERALL + NOTES'!I108</f>
        <v>1</v>
      </c>
      <c r="J137" s="26" t="str">
        <f>'PROPOSED OVERALL + NOTES'!J108</f>
        <v>NE</v>
      </c>
    </row>
    <row r="138" spans="1:10">
      <c r="A138" s="1" t="str">
        <f>'PROPOSED OVERALL + NOTES'!A109</f>
        <v>NEW</v>
      </c>
      <c r="B138" s="44" t="str">
        <f>'PROPOSED OVERALL + NOTES'!B109</f>
        <v>U12</v>
      </c>
      <c r="C138" s="26" t="str">
        <f>'PROPOSED OVERALL + NOTES'!C109</f>
        <v xml:space="preserve">F42  </v>
      </c>
      <c r="D138" s="26">
        <f>'PROPOSED OVERALL + NOTES'!D109</f>
        <v>750</v>
      </c>
      <c r="E138" s="26">
        <f>'PROPOSED OVERALL + NOTES'!E109</f>
        <v>750</v>
      </c>
      <c r="F138" s="26">
        <f>'PROPOSED OVERALL + NOTES'!F109</f>
        <v>400</v>
      </c>
      <c r="G138" s="26">
        <f>'PROPOSED OVERALL + NOTES'!G109</f>
        <v>400</v>
      </c>
      <c r="H138" s="26">
        <f>'PROPOSED OVERALL + NOTES'!H109</f>
        <v>2</v>
      </c>
      <c r="I138" s="26">
        <f>'PROPOSED OVERALL + NOTES'!I109</f>
        <v>2</v>
      </c>
      <c r="J138" s="26" t="str">
        <f>'PROPOSED OVERALL + NOTES'!J109</f>
        <v>NE</v>
      </c>
    </row>
    <row r="139" spans="1:10">
      <c r="A139" s="1" t="str">
        <f>'PROPOSED OVERALL + NOTES'!A110</f>
        <v>NEW</v>
      </c>
      <c r="B139" s="44" t="str">
        <f>'PROPOSED OVERALL + NOTES'!B110</f>
        <v>U12</v>
      </c>
      <c r="C139" s="26" t="str">
        <f>'PROPOSED OVERALL + NOTES'!C110</f>
        <v>F43 / F44</v>
      </c>
      <c r="D139" s="26">
        <f>'PROPOSED OVERALL + NOTES'!D110</f>
        <v>750</v>
      </c>
      <c r="E139" s="26">
        <f>'PROPOSED OVERALL + NOTES'!E110</f>
        <v>750</v>
      </c>
      <c r="F139" s="26">
        <f>'PROPOSED OVERALL + NOTES'!F110</f>
        <v>400</v>
      </c>
      <c r="G139" s="26">
        <f>'PROPOSED OVERALL + NOTES'!G110</f>
        <v>400</v>
      </c>
      <c r="H139" s="26">
        <f>'PROPOSED OVERALL + NOTES'!H110</f>
        <v>2</v>
      </c>
      <c r="I139" s="26">
        <f>'PROPOSED OVERALL + NOTES'!I110</f>
        <v>2</v>
      </c>
      <c r="J139" s="26" t="str">
        <f>'PROPOSED OVERALL + NOTES'!J110</f>
        <v>NE</v>
      </c>
    </row>
    <row r="140" spans="1:10">
      <c r="A140" s="1" t="str">
        <f>'PROPOSED OVERALL + NOTES'!A111</f>
        <v>NEW</v>
      </c>
      <c r="B140" s="44" t="str">
        <f>'PROPOSED OVERALL + NOTES'!B111</f>
        <v>U12</v>
      </c>
      <c r="C140" s="26" t="str">
        <f>'PROPOSED OVERALL + NOTES'!C111</f>
        <v>F45/46</v>
      </c>
      <c r="D140" s="26">
        <f>'PROPOSED OVERALL + NOTES'!D111</f>
        <v>750</v>
      </c>
      <c r="E140" s="26">
        <f>'PROPOSED OVERALL + NOTES'!E111</f>
        <v>750</v>
      </c>
      <c r="F140" s="26">
        <f>'PROPOSED OVERALL + NOTES'!F111</f>
        <v>400</v>
      </c>
      <c r="G140" s="26">
        <f>'PROPOSED OVERALL + NOTES'!G111</f>
        <v>400</v>
      </c>
      <c r="H140" s="26">
        <f>'PROPOSED OVERALL + NOTES'!H111</f>
        <v>2</v>
      </c>
      <c r="I140" s="26">
        <f>'PROPOSED OVERALL + NOTES'!I111</f>
        <v>2</v>
      </c>
      <c r="J140" s="26" t="str">
        <f>'PROPOSED OVERALL + NOTES'!J111</f>
        <v>NE</v>
      </c>
    </row>
    <row r="141" spans="1:10">
      <c r="A141" s="1" t="str">
        <f>'PROPOSED OVERALL + NOTES'!A147</f>
        <v>NEW</v>
      </c>
      <c r="B141" s="44" t="str">
        <f>'PROPOSED OVERALL + NOTES'!B147</f>
        <v>U12</v>
      </c>
      <c r="C141" s="26" t="str">
        <f>'PROPOSED OVERALL + NOTES'!C147</f>
        <v>F51</v>
      </c>
      <c r="D141" s="26" t="str">
        <f>'PROPOSED OVERALL + NOTES'!D147</f>
        <v>NE</v>
      </c>
      <c r="E141" s="26" t="str">
        <f>'PROPOSED OVERALL + NOTES'!E147</f>
        <v>NE</v>
      </c>
      <c r="F141" s="26" t="str">
        <f>'PROPOSED OVERALL + NOTES'!F147</f>
        <v>NE</v>
      </c>
      <c r="G141" s="26" t="str">
        <f>'PROPOSED OVERALL + NOTES'!G147</f>
        <v>NE</v>
      </c>
      <c r="H141" s="26" t="str">
        <f>'PROPOSED OVERALL + NOTES'!H147</f>
        <v>NE</v>
      </c>
      <c r="I141" s="26" t="str">
        <f>'PROPOSED OVERALL + NOTES'!I147</f>
        <v>NE</v>
      </c>
      <c r="J141" s="26">
        <f>'PROPOSED OVERALL + NOTES'!J147</f>
        <v>397</v>
      </c>
    </row>
    <row r="142" spans="1:10">
      <c r="A142" s="1" t="str">
        <f>'PROPOSED OVERALL + NOTES'!A148</f>
        <v>NEW</v>
      </c>
      <c r="B142" s="44" t="str">
        <f>'PROPOSED OVERALL + NOTES'!B148</f>
        <v>U12</v>
      </c>
      <c r="C142" s="26" t="str">
        <f>'PROPOSED OVERALL + NOTES'!C148</f>
        <v>F52</v>
      </c>
      <c r="D142" s="26">
        <f>'PROPOSED OVERALL + NOTES'!D148</f>
        <v>500</v>
      </c>
      <c r="E142" s="26">
        <f>'PROPOSED OVERALL + NOTES'!E148</f>
        <v>500</v>
      </c>
      <c r="F142" s="26" t="str">
        <f>'PROPOSED OVERALL + NOTES'!F148</f>
        <v>Turbo</v>
      </c>
      <c r="G142" s="26" t="str">
        <f>'PROPOSED OVERALL + NOTES'!G148</f>
        <v>Turbo</v>
      </c>
      <c r="H142" s="26">
        <f>'PROPOSED OVERALL + NOTES'!H148</f>
        <v>1</v>
      </c>
      <c r="I142" s="26">
        <f>'PROPOSED OVERALL + NOTES'!I148</f>
        <v>1</v>
      </c>
      <c r="J142" s="26" t="str">
        <f>'PROPOSED OVERALL + NOTES'!J148</f>
        <v>NE</v>
      </c>
    </row>
    <row r="143" spans="1:10">
      <c r="A143" s="1" t="str">
        <f>'PROPOSED OVERALL + NOTES'!A149</f>
        <v>NEW</v>
      </c>
      <c r="B143" s="44" t="str">
        <f>'PROPOSED OVERALL + NOTES'!B149</f>
        <v>U12</v>
      </c>
      <c r="C143" s="26" t="str">
        <f>'PROPOSED OVERALL + NOTES'!C149</f>
        <v>F53</v>
      </c>
      <c r="D143" s="26">
        <f>'PROPOSED OVERALL + NOTES'!D149</f>
        <v>500</v>
      </c>
      <c r="E143" s="26">
        <f>'PROPOSED OVERALL + NOTES'!E149</f>
        <v>500</v>
      </c>
      <c r="F143" s="26" t="str">
        <f>'PROPOSED OVERALL + NOTES'!F149</f>
        <v>Turbo</v>
      </c>
      <c r="G143" s="26" t="str">
        <f>'PROPOSED OVERALL + NOTES'!G149</f>
        <v>Turbo</v>
      </c>
      <c r="H143" s="26">
        <f>'PROPOSED OVERALL + NOTES'!H149</f>
        <v>1</v>
      </c>
      <c r="I143" s="26">
        <f>'PROPOSED OVERALL + NOTES'!I149</f>
        <v>1</v>
      </c>
      <c r="J143" s="26" t="str">
        <f>'PROPOSED OVERALL + NOTES'!J149</f>
        <v>NE</v>
      </c>
    </row>
    <row r="144" spans="1:10">
      <c r="A144" s="1" t="str">
        <f>'PROPOSED OVERALL + NOTES'!A150</f>
        <v>NEW</v>
      </c>
      <c r="B144" s="44" t="str">
        <f>'PROPOSED OVERALL + NOTES'!B150</f>
        <v>U12</v>
      </c>
      <c r="C144" s="26" t="str">
        <f>'PROPOSED OVERALL + NOTES'!C150</f>
        <v>F54</v>
      </c>
      <c r="D144" s="26">
        <f>'PROPOSED OVERALL + NOTES'!D150</f>
        <v>500</v>
      </c>
      <c r="E144" s="26">
        <f>'PROPOSED OVERALL + NOTES'!E150</f>
        <v>500</v>
      </c>
      <c r="F144" s="26" t="str">
        <f>'PROPOSED OVERALL + NOTES'!F150</f>
        <v>Turbo</v>
      </c>
      <c r="G144" s="26" t="str">
        <f>'PROPOSED OVERALL + NOTES'!G150</f>
        <v>Turbo</v>
      </c>
      <c r="H144" s="26">
        <f>'PROPOSED OVERALL + NOTES'!H150</f>
        <v>1</v>
      </c>
      <c r="I144" s="26">
        <f>'PROPOSED OVERALL + NOTES'!I150</f>
        <v>1</v>
      </c>
      <c r="J144" s="26" t="str">
        <f>'PROPOSED OVERALL + NOTES'!J150</f>
        <v>NE</v>
      </c>
    </row>
    <row r="145" spans="1:10">
      <c r="A145" s="1" t="str">
        <f>'PROPOSED OVERALL + NOTES'!A151</f>
        <v>NEW</v>
      </c>
      <c r="B145" s="44" t="str">
        <f>'PROPOSED OVERALL + NOTES'!B151</f>
        <v>U12</v>
      </c>
      <c r="C145" s="26" t="str">
        <f>'PROPOSED OVERALL + NOTES'!C151</f>
        <v>F55</v>
      </c>
      <c r="D145" s="26">
        <f>'PROPOSED OVERALL + NOTES'!D151</f>
        <v>500</v>
      </c>
      <c r="E145" s="26">
        <f>'PROPOSED OVERALL + NOTES'!E151</f>
        <v>500</v>
      </c>
      <c r="F145" s="26" t="str">
        <f>'PROPOSED OVERALL + NOTES'!F151</f>
        <v>Turbo</v>
      </c>
      <c r="G145" s="26" t="str">
        <f>'PROPOSED OVERALL + NOTES'!G151</f>
        <v>Turbo</v>
      </c>
      <c r="H145" s="26">
        <f>'PROPOSED OVERALL + NOTES'!H151</f>
        <v>1</v>
      </c>
      <c r="I145" s="26">
        <f>'PROPOSED OVERALL + NOTES'!I151</f>
        <v>1</v>
      </c>
      <c r="J145" s="26" t="str">
        <f>'PROPOSED OVERALL + NOTES'!J151</f>
        <v>NE</v>
      </c>
    </row>
    <row r="146" spans="1:10">
      <c r="A146" s="1" t="str">
        <f>'PROPOSED OVERALL + NOTES'!A152</f>
        <v>NEW</v>
      </c>
      <c r="B146" s="44" t="str">
        <f>'PROPOSED OVERALL + NOTES'!B152</f>
        <v>U12</v>
      </c>
      <c r="C146" s="26" t="str">
        <f>'PROPOSED OVERALL + NOTES'!C152</f>
        <v>F56</v>
      </c>
      <c r="D146" s="26">
        <f>'PROPOSED OVERALL + NOTES'!D152</f>
        <v>500</v>
      </c>
      <c r="E146" s="26">
        <f>'PROPOSED OVERALL + NOTES'!E152</f>
        <v>500</v>
      </c>
      <c r="F146" s="26" t="str">
        <f>'PROPOSED OVERALL + NOTES'!F152</f>
        <v>Turbo</v>
      </c>
      <c r="G146" s="26" t="str">
        <f>'PROPOSED OVERALL + NOTES'!G152</f>
        <v>Turbo</v>
      </c>
      <c r="H146" s="26">
        <f>'PROPOSED OVERALL + NOTES'!H152</f>
        <v>1</v>
      </c>
      <c r="I146" s="26">
        <f>'PROPOSED OVERALL + NOTES'!I152</f>
        <v>1</v>
      </c>
      <c r="J146" s="26" t="str">
        <f>'PROPOSED OVERALL + NOTES'!J152</f>
        <v>NE</v>
      </c>
    </row>
    <row r="147" spans="1:10">
      <c r="A147" s="1" t="str">
        <f>'PROPOSED OVERALL + NOTES'!A153</f>
        <v>NEW</v>
      </c>
      <c r="B147" s="44" t="str">
        <f>'PROPOSED OVERALL + NOTES'!B153</f>
        <v>U12</v>
      </c>
      <c r="C147" s="26" t="str">
        <f>'PROPOSED OVERALL + NOTES'!C153</f>
        <v>F57</v>
      </c>
      <c r="D147" s="26">
        <f>'PROPOSED OVERALL + NOTES'!D153</f>
        <v>500</v>
      </c>
      <c r="E147" s="26">
        <f>'PROPOSED OVERALL + NOTES'!E153</f>
        <v>500</v>
      </c>
      <c r="F147" s="26" t="str">
        <f>'PROPOSED OVERALL + NOTES'!F153</f>
        <v>Turbo</v>
      </c>
      <c r="G147" s="26" t="str">
        <f>'PROPOSED OVERALL + NOTES'!G153</f>
        <v>Turbo</v>
      </c>
      <c r="H147" s="26">
        <f>'PROPOSED OVERALL + NOTES'!H153</f>
        <v>1</v>
      </c>
      <c r="I147" s="26">
        <f>'PROPOSED OVERALL + NOTES'!I153</f>
        <v>1</v>
      </c>
      <c r="J147" s="26" t="str">
        <f>'PROPOSED OVERALL + NOTES'!J153</f>
        <v>NE</v>
      </c>
    </row>
    <row r="148" spans="1:10">
      <c r="A148" s="1" t="str">
        <f>'PROPOSED OVERALL + NOTES'!A164</f>
        <v>NEW</v>
      </c>
      <c r="B148" s="44" t="str">
        <f>'PROPOSED OVERALL + NOTES'!B164</f>
        <v>U12</v>
      </c>
      <c r="C148" s="26" t="str">
        <f>'PROPOSED OVERALL + NOTES'!C164</f>
        <v>F61/63</v>
      </c>
      <c r="D148" s="26">
        <f>'PROPOSED OVERALL + NOTES'!D164</f>
        <v>750</v>
      </c>
      <c r="E148" s="26">
        <f>'PROPOSED OVERALL + NOTES'!E164</f>
        <v>750</v>
      </c>
      <c r="F148" s="26">
        <f>'PROPOSED OVERALL + NOTES'!F164</f>
        <v>400</v>
      </c>
      <c r="G148" s="26">
        <f>'PROPOSED OVERALL + NOTES'!G164</f>
        <v>400</v>
      </c>
      <c r="H148" s="26">
        <f>'PROPOSED OVERALL + NOTES'!H164</f>
        <v>2</v>
      </c>
      <c r="I148" s="26">
        <f>'PROPOSED OVERALL + NOTES'!I164</f>
        <v>2</v>
      </c>
      <c r="J148" s="26" t="str">
        <f>'PROPOSED OVERALL + NOTES'!J164</f>
        <v>NE</v>
      </c>
    </row>
    <row r="149" spans="1:10">
      <c r="A149" s="1" t="str">
        <f>'PROPOSED OVERALL + NOTES'!A165</f>
        <v>NEW</v>
      </c>
      <c r="B149" s="44" t="str">
        <f>'PROPOSED OVERALL + NOTES'!B165</f>
        <v>U12</v>
      </c>
      <c r="C149" s="26" t="str">
        <f>'PROPOSED OVERALL + NOTES'!C165</f>
        <v>F62/64</v>
      </c>
      <c r="D149" s="26">
        <f>'PROPOSED OVERALL + NOTES'!D165</f>
        <v>750</v>
      </c>
      <c r="E149" s="26">
        <f>'PROPOSED OVERALL + NOTES'!E165</f>
        <v>750</v>
      </c>
      <c r="F149" s="26">
        <f>'PROPOSED OVERALL + NOTES'!F165</f>
        <v>400</v>
      </c>
      <c r="G149" s="26">
        <f>'PROPOSED OVERALL + NOTES'!G165</f>
        <v>400</v>
      </c>
      <c r="H149" s="26">
        <f>'PROPOSED OVERALL + NOTES'!H165</f>
        <v>2</v>
      </c>
      <c r="I149" s="26">
        <f>'PROPOSED OVERALL + NOTES'!I165</f>
        <v>2</v>
      </c>
      <c r="J149" s="26" t="str">
        <f>'PROPOSED OVERALL + NOTES'!J165</f>
        <v>NE</v>
      </c>
    </row>
  </sheetData>
  <autoFilter ref="A3:J149" xr:uid="{1803B54B-91D3-4D79-94AC-D29D1B643B82}"/>
  <sortState xmlns:xlrd2="http://schemas.microsoft.com/office/spreadsheetml/2017/richdata2" ref="A29:J149">
    <sortCondition descending="1" ref="B29:B149"/>
    <sortCondition ref="C29:C149"/>
  </sortState>
  <pageMargins left="0.7" right="0.7" top="0.75" bottom="0.75" header="0.3" footer="0.3"/>
  <pageSetup paperSize="9" scale="67" orientation="portrait" r:id="rId1"/>
  <rowBreaks count="1" manualBreakCount="1">
    <brk id="7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7EFD-9446-448F-8600-D39B5D23B528}">
  <dimension ref="A1:J149"/>
  <sheetViews>
    <sheetView zoomScaleNormal="100" workbookViewId="0">
      <pane ySplit="9" topLeftCell="A58" activePane="bottomLeft" state="frozen"/>
      <selection pane="bottomLeft" activeCell="E69" sqref="E69"/>
    </sheetView>
  </sheetViews>
  <sheetFormatPr defaultRowHeight="14.45"/>
  <cols>
    <col min="2" max="2" width="13.140625" customWidth="1"/>
    <col min="4" max="4" width="12" bestFit="1" customWidth="1"/>
    <col min="5" max="5" width="14" bestFit="1" customWidth="1"/>
    <col min="6" max="6" width="12.5703125" bestFit="1" customWidth="1"/>
    <col min="7" max="7" width="14.5703125" bestFit="1" customWidth="1"/>
    <col min="8" max="8" width="14" bestFit="1" customWidth="1"/>
    <col min="9" max="9" width="15.85546875" bestFit="1" customWidth="1"/>
    <col min="10" max="10" width="18.85546875" bestFit="1" customWidth="1"/>
  </cols>
  <sheetData>
    <row r="1" spans="1:10">
      <c r="A1" s="39"/>
      <c r="B1" s="45" t="str">
        <f>'PROPOSED BY AGE'!B1</f>
        <v>Note: The data below is linked from 'Proposed Overall' tab. Changes there automatically update here.</v>
      </c>
      <c r="C1" s="46"/>
      <c r="D1" s="46"/>
      <c r="E1" s="46"/>
      <c r="F1" s="46"/>
      <c r="G1" s="46"/>
      <c r="H1" s="46"/>
      <c r="I1" s="39"/>
      <c r="J1" s="39"/>
    </row>
    <row r="2" spans="1:10">
      <c r="A2" s="39"/>
      <c r="B2" s="39"/>
      <c r="C2" s="39"/>
      <c r="D2" s="39"/>
      <c r="E2" s="39"/>
      <c r="F2" s="39"/>
      <c r="G2" s="39"/>
      <c r="H2" s="39"/>
      <c r="I2" s="39"/>
      <c r="J2" s="39"/>
    </row>
    <row r="3" spans="1:10">
      <c r="A3" s="6" t="str">
        <f>'PROPOSED BY AGE'!A3</f>
        <v>Source</v>
      </c>
      <c r="B3" s="6" t="str">
        <f>'PROPOSED BY AGE'!B3</f>
        <v>AGE GROUP</v>
      </c>
      <c r="C3" s="6" t="str">
        <f>'PROPOSED BY AGE'!C3</f>
        <v>CLASS</v>
      </c>
      <c r="D3" s="6" t="str">
        <f>'PROPOSED BY AGE'!D3</f>
        <v>DISCUS MALE</v>
      </c>
      <c r="E3" s="6" t="str">
        <f>'PROPOSED BY AGE'!E3</f>
        <v>DISCUS FEMALE</v>
      </c>
      <c r="F3" s="6" t="str">
        <f>'PROPOSED BY AGE'!F3</f>
        <v>JAVELIN MALE</v>
      </c>
      <c r="G3" s="6" t="str">
        <f>'PROPOSED BY AGE'!G3</f>
        <v>JAVELIN FEMALE</v>
      </c>
      <c r="H3" s="6" t="str">
        <f>'PROPOSED BY AGE'!H3</f>
        <v>SHOTPUT MALE</v>
      </c>
      <c r="I3" s="6" t="str">
        <f>'PROPOSED BY AGE'!I3</f>
        <v>SHOTPUT FEMALE</v>
      </c>
      <c r="J3" s="6" t="str">
        <f>'PROPOSED BY AGE'!J3</f>
        <v>CLUB MALE / FEMALE</v>
      </c>
    </row>
    <row r="4" spans="1:10">
      <c r="A4" s="1" t="str">
        <f>'PROPOSED BY AGE'!A4</f>
        <v>WA</v>
      </c>
      <c r="B4" s="41" t="str">
        <f>'PROPOSED BY AGE'!B4</f>
        <v>OPEN</v>
      </c>
      <c r="C4" s="54" t="str">
        <f>'PROPOSED BY AGE'!C4</f>
        <v>N/A</v>
      </c>
      <c r="D4" s="54">
        <f>'PROPOSED BY AGE'!D4</f>
        <v>2</v>
      </c>
      <c r="E4" s="54">
        <f>'PROPOSED BY AGE'!E4</f>
        <v>1</v>
      </c>
      <c r="F4" s="54">
        <f>'PROPOSED BY AGE'!F4</f>
        <v>800</v>
      </c>
      <c r="G4" s="54">
        <f>'PROPOSED BY AGE'!G4</f>
        <v>600</v>
      </c>
      <c r="H4" s="54">
        <f>'PROPOSED BY AGE'!H4</f>
        <v>7.26</v>
      </c>
      <c r="I4" s="54">
        <f>'PROPOSED BY AGE'!I4</f>
        <v>4</v>
      </c>
      <c r="J4" s="54" t="str">
        <f>'PROPOSED BY AGE'!J4</f>
        <v>NE</v>
      </c>
    </row>
    <row r="5" spans="1:10">
      <c r="A5" s="33" t="str">
        <f>'PROPOSED BY AGE'!A28</f>
        <v>WA</v>
      </c>
      <c r="B5" s="47" t="str">
        <f>'PROPOSED BY AGE'!B28</f>
        <v>U20</v>
      </c>
      <c r="C5" s="55" t="str">
        <f>'PROPOSED BY AGE'!C28</f>
        <v>N/A</v>
      </c>
      <c r="D5" s="55">
        <f>'PROPOSED BY AGE'!D28</f>
        <v>1.75</v>
      </c>
      <c r="E5" s="55">
        <f>'PROPOSED BY AGE'!E28</f>
        <v>1</v>
      </c>
      <c r="F5" s="55">
        <f>'PROPOSED BY AGE'!F28</f>
        <v>800</v>
      </c>
      <c r="G5" s="55">
        <f>'PROPOSED BY AGE'!G28</f>
        <v>600</v>
      </c>
      <c r="H5" s="55">
        <f>'PROPOSED BY AGE'!H28</f>
        <v>6</v>
      </c>
      <c r="I5" s="55">
        <f>'PROPOSED BY AGE'!I28</f>
        <v>4</v>
      </c>
      <c r="J5" s="55" t="str">
        <f>'PROPOSED BY AGE'!J28</f>
        <v>NE</v>
      </c>
    </row>
    <row r="6" spans="1:10">
      <c r="A6" s="1" t="str">
        <f>'PROPOSED BY AGE'!A31</f>
        <v>WA</v>
      </c>
      <c r="B6" s="40" t="str">
        <f>'PROPOSED BY AGE'!B31</f>
        <v>U18</v>
      </c>
      <c r="C6" s="54" t="str">
        <f>'PROPOSED BY AGE'!C31</f>
        <v>N/A</v>
      </c>
      <c r="D6" s="54">
        <f>'PROPOSED BY AGE'!D31</f>
        <v>1.5</v>
      </c>
      <c r="E6" s="54">
        <f>'PROPOSED BY AGE'!E31</f>
        <v>1</v>
      </c>
      <c r="F6" s="54">
        <f>'PROPOSED BY AGE'!F31</f>
        <v>700</v>
      </c>
      <c r="G6" s="54">
        <f>'PROPOSED BY AGE'!G31</f>
        <v>500</v>
      </c>
      <c r="H6" s="54">
        <f>'PROPOSED BY AGE'!H31</f>
        <v>5</v>
      </c>
      <c r="I6" s="54">
        <f>'PROPOSED BY AGE'!I31</f>
        <v>3</v>
      </c>
      <c r="J6" s="54" t="str">
        <f>'PROPOSED BY AGE'!J31</f>
        <v>NE</v>
      </c>
    </row>
    <row r="7" spans="1:10">
      <c r="A7" s="1" t="str">
        <f>'PROPOSED BY AGE'!A78</f>
        <v>NEW</v>
      </c>
      <c r="B7" s="42" t="str">
        <f>'PROPOSED BY AGE'!B78</f>
        <v>U16</v>
      </c>
      <c r="C7" s="54" t="str">
        <f>'PROPOSED BY AGE'!C78</f>
        <v>N/A</v>
      </c>
      <c r="D7" s="54">
        <f>'PROPOSED BY AGE'!D78</f>
        <v>1.25</v>
      </c>
      <c r="E7" s="54">
        <f>'PROPOSED BY AGE'!E78</f>
        <v>1</v>
      </c>
      <c r="F7" s="54">
        <f>'PROPOSED BY AGE'!F78</f>
        <v>600</v>
      </c>
      <c r="G7" s="54">
        <f>'PROPOSED BY AGE'!G78</f>
        <v>500</v>
      </c>
      <c r="H7" s="54">
        <f>'PROPOSED BY AGE'!H78</f>
        <v>4</v>
      </c>
      <c r="I7" s="54">
        <f>'PROPOSED BY AGE'!I78</f>
        <v>3</v>
      </c>
      <c r="J7" s="54" t="str">
        <f>'PROPOSED BY AGE'!J78</f>
        <v>NE</v>
      </c>
    </row>
    <row r="8" spans="1:10">
      <c r="A8" s="1" t="str">
        <f>'PROPOSED BY AGE'!A102</f>
        <v>NEW</v>
      </c>
      <c r="B8" s="43" t="str">
        <f>'PROPOSED BY AGE'!B102</f>
        <v>U14</v>
      </c>
      <c r="C8" s="54" t="str">
        <f>'PROPOSED BY AGE'!C102</f>
        <v>N/A</v>
      </c>
      <c r="D8" s="54">
        <f>'PROPOSED BY AGE'!D102</f>
        <v>1</v>
      </c>
      <c r="E8" s="54">
        <f>'PROPOSED BY AGE'!E102</f>
        <v>0.75</v>
      </c>
      <c r="F8" s="54">
        <f>'PROPOSED BY AGE'!F102</f>
        <v>500</v>
      </c>
      <c r="G8" s="54">
        <f>'PROPOSED BY AGE'!G102</f>
        <v>400</v>
      </c>
      <c r="H8" s="54">
        <f>'PROPOSED BY AGE'!H102</f>
        <v>3</v>
      </c>
      <c r="I8" s="54">
        <f>'PROPOSED BY AGE'!I102</f>
        <v>2.72</v>
      </c>
      <c r="J8" s="54" t="str">
        <f>'PROPOSED BY AGE'!J102</f>
        <v>NE</v>
      </c>
    </row>
    <row r="9" spans="1:10" ht="15" thickBot="1">
      <c r="A9" s="4" t="str">
        <f>'PROPOSED BY AGE'!A126</f>
        <v>NEW</v>
      </c>
      <c r="B9" s="48" t="str">
        <f>'PROPOSED BY AGE'!B126</f>
        <v>U12</v>
      </c>
      <c r="C9" s="56" t="str">
        <f>'PROPOSED BY AGE'!C126</f>
        <v>N/A</v>
      </c>
      <c r="D9" s="56">
        <f>'PROPOSED BY AGE'!D126</f>
        <v>0.75</v>
      </c>
      <c r="E9" s="56">
        <f>'PROPOSED BY AGE'!E126</f>
        <v>0.75</v>
      </c>
      <c r="F9" s="56">
        <f>'PROPOSED BY AGE'!F126</f>
        <v>400</v>
      </c>
      <c r="G9" s="56">
        <f>'PROPOSED BY AGE'!G126</f>
        <v>400</v>
      </c>
      <c r="H9" s="56" t="str">
        <f>'PROPOSED BY AGE'!H126</f>
        <v>2-2.72</v>
      </c>
      <c r="I9" s="56" t="str">
        <f>'PROPOSED BY AGE'!I126</f>
        <v>2-2.72</v>
      </c>
      <c r="J9" s="56" t="str">
        <f>'PROPOSED BY AGE'!J126</f>
        <v>NE</v>
      </c>
    </row>
    <row r="10" spans="1:10">
      <c r="A10" s="33" t="str">
        <f>'PROPOSED BY AGE'!A5</f>
        <v>WPA</v>
      </c>
      <c r="B10" s="47" t="str">
        <f>'PROPOSED BY AGE'!B5</f>
        <v>OPEN</v>
      </c>
      <c r="C10" s="24" t="str">
        <f>'PROPOSED BY AGE'!C5</f>
        <v>F11-13</v>
      </c>
      <c r="D10" s="24">
        <f>'PROPOSED BY AGE'!D5</f>
        <v>2</v>
      </c>
      <c r="E10" s="24">
        <f>'PROPOSED BY AGE'!E5</f>
        <v>1</v>
      </c>
      <c r="F10" s="24">
        <f>'PROPOSED BY AGE'!F5</f>
        <v>800</v>
      </c>
      <c r="G10" s="24">
        <f>'PROPOSED BY AGE'!G5</f>
        <v>600</v>
      </c>
      <c r="H10" s="24">
        <f>'PROPOSED BY AGE'!H5</f>
        <v>7.26</v>
      </c>
      <c r="I10" s="24">
        <f>'PROPOSED BY AGE'!I5</f>
        <v>4</v>
      </c>
      <c r="J10" s="24" t="str">
        <f>'PROPOSED BY AGE'!J5</f>
        <v>NE</v>
      </c>
    </row>
    <row r="11" spans="1:10">
      <c r="A11" s="1" t="str">
        <f>'PROPOSED BY AGE'!A29</f>
        <v>WPA</v>
      </c>
      <c r="B11" s="41" t="str">
        <f>'PROPOSED BY AGE'!B29</f>
        <v>U20</v>
      </c>
      <c r="C11" s="26" t="str">
        <f>'PROPOSED BY AGE'!C29</f>
        <v>F11-13</v>
      </c>
      <c r="D11" s="26">
        <f>'PROPOSED BY AGE'!D29</f>
        <v>1.75</v>
      </c>
      <c r="E11" s="26">
        <f>'PROPOSED BY AGE'!E29</f>
        <v>1</v>
      </c>
      <c r="F11" s="26">
        <f>'PROPOSED BY AGE'!F29</f>
        <v>800</v>
      </c>
      <c r="G11" s="26">
        <f>'PROPOSED BY AGE'!G29</f>
        <v>600</v>
      </c>
      <c r="H11" s="26">
        <f>'PROPOSED BY AGE'!H29</f>
        <v>6</v>
      </c>
      <c r="I11" s="26">
        <f>'PROPOSED BY AGE'!I29</f>
        <v>4</v>
      </c>
      <c r="J11" s="26" t="str">
        <f>'PROPOSED BY AGE'!J29</f>
        <v>NE</v>
      </c>
    </row>
    <row r="12" spans="1:10">
      <c r="A12" s="1" t="str">
        <f>'PROPOSED BY AGE'!A32</f>
        <v>NEW</v>
      </c>
      <c r="B12" s="40" t="str">
        <f>'PROPOSED BY AGE'!B32</f>
        <v>U18</v>
      </c>
      <c r="C12" s="26" t="str">
        <f>'PROPOSED BY AGE'!C32</f>
        <v>F11-13</v>
      </c>
      <c r="D12" s="26">
        <f>'PROPOSED BY AGE'!D32</f>
        <v>1.5</v>
      </c>
      <c r="E12" s="26">
        <f>'PROPOSED BY AGE'!E32</f>
        <v>1</v>
      </c>
      <c r="F12" s="26">
        <f>'PROPOSED BY AGE'!F32</f>
        <v>700</v>
      </c>
      <c r="G12" s="26">
        <f>'PROPOSED BY AGE'!G32</f>
        <v>500</v>
      </c>
      <c r="H12" s="26">
        <f>'PROPOSED BY AGE'!H32</f>
        <v>5</v>
      </c>
      <c r="I12" s="26">
        <f>'PROPOSED BY AGE'!I32</f>
        <v>3</v>
      </c>
      <c r="J12" s="26" t="str">
        <f>'PROPOSED BY AGE'!J32</f>
        <v>NE</v>
      </c>
    </row>
    <row r="13" spans="1:10">
      <c r="A13" s="12" t="str">
        <f>'PROPOSED BY AGE'!A55</f>
        <v>WPA</v>
      </c>
      <c r="B13" s="51" t="str">
        <f>'PROPOSED BY AGE'!B55</f>
        <v>U17</v>
      </c>
      <c r="C13" s="53" t="str">
        <f>'PROPOSED BY AGE'!C55</f>
        <v>F11-13</v>
      </c>
      <c r="D13" s="53">
        <f>'PROPOSED BY AGE'!D55</f>
        <v>1.5</v>
      </c>
      <c r="E13" s="53">
        <f>'PROPOSED BY AGE'!E55</f>
        <v>1</v>
      </c>
      <c r="F13" s="53">
        <f>'PROPOSED BY AGE'!F55</f>
        <v>700</v>
      </c>
      <c r="G13" s="53">
        <f>'PROPOSED BY AGE'!G55</f>
        <v>500</v>
      </c>
      <c r="H13" s="53">
        <f>'PROPOSED BY AGE'!H55</f>
        <v>5</v>
      </c>
      <c r="I13" s="53">
        <f>'PROPOSED BY AGE'!I55</f>
        <v>3</v>
      </c>
      <c r="J13" s="53" t="str">
        <f>'PROPOSED BY AGE'!J55</f>
        <v>NE</v>
      </c>
    </row>
    <row r="14" spans="1:10">
      <c r="A14" s="1" t="str">
        <f>'PROPOSED BY AGE'!A79</f>
        <v>NEW</v>
      </c>
      <c r="B14" s="42" t="str">
        <f>'PROPOSED BY AGE'!B79</f>
        <v>U16</v>
      </c>
      <c r="C14" s="26" t="str">
        <f>'PROPOSED BY AGE'!C79</f>
        <v>F11-13</v>
      </c>
      <c r="D14" s="26">
        <f>'PROPOSED BY AGE'!D79</f>
        <v>1.25</v>
      </c>
      <c r="E14" s="26">
        <f>'PROPOSED BY AGE'!E79</f>
        <v>1</v>
      </c>
      <c r="F14" s="26">
        <f>'PROPOSED BY AGE'!F79</f>
        <v>600</v>
      </c>
      <c r="G14" s="26">
        <f>'PROPOSED BY AGE'!G79</f>
        <v>500</v>
      </c>
      <c r="H14" s="26">
        <f>'PROPOSED BY AGE'!H79</f>
        <v>4</v>
      </c>
      <c r="I14" s="26">
        <f>'PROPOSED BY AGE'!I79</f>
        <v>3</v>
      </c>
      <c r="J14" s="26" t="str">
        <f>'PROPOSED BY AGE'!J79</f>
        <v>NE</v>
      </c>
    </row>
    <row r="15" spans="1:10">
      <c r="A15" s="1" t="str">
        <f>'PROPOSED BY AGE'!A103</f>
        <v>NEW</v>
      </c>
      <c r="B15" s="43" t="str">
        <f>'PROPOSED BY AGE'!B103</f>
        <v>U14</v>
      </c>
      <c r="C15" s="26" t="str">
        <f>'PROPOSED BY AGE'!C103</f>
        <v>F11-13</v>
      </c>
      <c r="D15" s="26">
        <f>'PROPOSED BY AGE'!D103</f>
        <v>1</v>
      </c>
      <c r="E15" s="26">
        <f>'PROPOSED BY AGE'!E103</f>
        <v>0.75</v>
      </c>
      <c r="F15" s="26">
        <f>'PROPOSED BY AGE'!F103</f>
        <v>500</v>
      </c>
      <c r="G15" s="26">
        <f>'PROPOSED BY AGE'!G103</f>
        <v>400</v>
      </c>
      <c r="H15" s="26">
        <f>'PROPOSED BY AGE'!H103</f>
        <v>3</v>
      </c>
      <c r="I15" s="26">
        <f>'PROPOSED BY AGE'!I103</f>
        <v>2.72</v>
      </c>
      <c r="J15" s="26" t="str">
        <f>'PROPOSED BY AGE'!J103</f>
        <v>NE</v>
      </c>
    </row>
    <row r="16" spans="1:10" ht="15" thickBot="1">
      <c r="A16" s="4" t="str">
        <f>'PROPOSED BY AGE'!A127</f>
        <v>NEW</v>
      </c>
      <c r="B16" s="48" t="str">
        <f>'PROPOSED BY AGE'!B127</f>
        <v>U12</v>
      </c>
      <c r="C16" s="49" t="str">
        <f>'PROPOSED BY AGE'!C127</f>
        <v>F11-13</v>
      </c>
      <c r="D16" s="49">
        <f>'PROPOSED BY AGE'!D127</f>
        <v>0.75</v>
      </c>
      <c r="E16" s="49">
        <f>'PROPOSED BY AGE'!E127</f>
        <v>0.75</v>
      </c>
      <c r="F16" s="49">
        <f>'PROPOSED BY AGE'!F127</f>
        <v>400</v>
      </c>
      <c r="G16" s="49">
        <f>'PROPOSED BY AGE'!G127</f>
        <v>400</v>
      </c>
      <c r="H16" s="49" t="str">
        <f>'PROPOSED BY AGE'!H127</f>
        <v>2-2.72</v>
      </c>
      <c r="I16" s="49" t="str">
        <f>'PROPOSED BY AGE'!I127</f>
        <v>2-2.72</v>
      </c>
      <c r="J16" s="49" t="str">
        <f>'PROPOSED BY AGE'!J127</f>
        <v>NE</v>
      </c>
    </row>
    <row r="17" spans="1:10">
      <c r="A17" s="1" t="str">
        <f>'PROPOSED BY AGE'!A6</f>
        <v>WPA</v>
      </c>
      <c r="B17" s="41" t="str">
        <f>'PROPOSED BY AGE'!B6</f>
        <v>OPEN</v>
      </c>
      <c r="C17" s="26" t="str">
        <f>'PROPOSED BY AGE'!C6</f>
        <v>F20</v>
      </c>
      <c r="D17" s="26">
        <f>'PROPOSED BY AGE'!D6</f>
        <v>2</v>
      </c>
      <c r="E17" s="26">
        <f>'PROPOSED BY AGE'!E6</f>
        <v>1</v>
      </c>
      <c r="F17" s="26">
        <f>'PROPOSED BY AGE'!F6</f>
        <v>800</v>
      </c>
      <c r="G17" s="26">
        <f>'PROPOSED BY AGE'!G6</f>
        <v>600</v>
      </c>
      <c r="H17" s="26">
        <f>'PROPOSED BY AGE'!H6</f>
        <v>7.26</v>
      </c>
      <c r="I17" s="26">
        <f>'PROPOSED BY AGE'!I6</f>
        <v>4</v>
      </c>
      <c r="J17" s="26" t="str">
        <f>'PROPOSED BY AGE'!J6</f>
        <v>NE</v>
      </c>
    </row>
    <row r="18" spans="1:10">
      <c r="A18" s="33" t="str">
        <f>'PROPOSED BY AGE'!A30</f>
        <v>WPA</v>
      </c>
      <c r="B18" s="47" t="str">
        <f>'PROPOSED BY AGE'!B30</f>
        <v>U20</v>
      </c>
      <c r="C18" s="24" t="str">
        <f>'PROPOSED BY AGE'!C30</f>
        <v>F20</v>
      </c>
      <c r="D18" s="24">
        <f>'PROPOSED BY AGE'!D30</f>
        <v>1.75</v>
      </c>
      <c r="E18" s="24">
        <f>'PROPOSED BY AGE'!E30</f>
        <v>1</v>
      </c>
      <c r="F18" s="24">
        <f>'PROPOSED BY AGE'!F30</f>
        <v>800</v>
      </c>
      <c r="G18" s="24">
        <f>'PROPOSED BY AGE'!G30</f>
        <v>600</v>
      </c>
      <c r="H18" s="24">
        <f>'PROPOSED BY AGE'!H30</f>
        <v>6</v>
      </c>
      <c r="I18" s="24">
        <f>'PROPOSED BY AGE'!I30</f>
        <v>4</v>
      </c>
      <c r="J18" s="24" t="str">
        <f>'PROPOSED BY AGE'!J30</f>
        <v>NE</v>
      </c>
    </row>
    <row r="19" spans="1:10">
      <c r="A19" s="1" t="str">
        <f>'PROPOSED BY AGE'!A33</f>
        <v>NEW</v>
      </c>
      <c r="B19" s="40" t="str">
        <f>'PROPOSED BY AGE'!B33</f>
        <v>U18</v>
      </c>
      <c r="C19" s="26" t="str">
        <f>'PROPOSED BY AGE'!C33</f>
        <v>F20</v>
      </c>
      <c r="D19" s="26">
        <f>'PROPOSED BY AGE'!D33</f>
        <v>1.5</v>
      </c>
      <c r="E19" s="26">
        <f>'PROPOSED BY AGE'!E33</f>
        <v>1</v>
      </c>
      <c r="F19" s="26">
        <f>'PROPOSED BY AGE'!F33</f>
        <v>700</v>
      </c>
      <c r="G19" s="26">
        <f>'PROPOSED BY AGE'!G33</f>
        <v>500</v>
      </c>
      <c r="H19" s="26">
        <f>'PROPOSED BY AGE'!H33</f>
        <v>5</v>
      </c>
      <c r="I19" s="26">
        <f>'PROPOSED BY AGE'!I33</f>
        <v>3</v>
      </c>
      <c r="J19" s="26" t="str">
        <f>'PROPOSED BY AGE'!J33</f>
        <v>NE</v>
      </c>
    </row>
    <row r="20" spans="1:10">
      <c r="A20" s="12" t="str">
        <f>'PROPOSED BY AGE'!A56</f>
        <v>WPA</v>
      </c>
      <c r="B20" s="51" t="str">
        <f>'PROPOSED BY AGE'!B56</f>
        <v>U17</v>
      </c>
      <c r="C20" s="53" t="str">
        <f>'PROPOSED BY AGE'!C56</f>
        <v>F20</v>
      </c>
      <c r="D20" s="53">
        <f>'PROPOSED BY AGE'!D56</f>
        <v>1.5</v>
      </c>
      <c r="E20" s="53">
        <f>'PROPOSED BY AGE'!E56</f>
        <v>1</v>
      </c>
      <c r="F20" s="53">
        <f>'PROPOSED BY AGE'!F56</f>
        <v>700</v>
      </c>
      <c r="G20" s="53">
        <f>'PROPOSED BY AGE'!G56</f>
        <v>500</v>
      </c>
      <c r="H20" s="53">
        <f>'PROPOSED BY AGE'!H56</f>
        <v>5</v>
      </c>
      <c r="I20" s="53">
        <f>'PROPOSED BY AGE'!I56</f>
        <v>3</v>
      </c>
      <c r="J20" s="53" t="str">
        <f>'PROPOSED BY AGE'!J56</f>
        <v>NE</v>
      </c>
    </row>
    <row r="21" spans="1:10">
      <c r="A21" s="1" t="str">
        <f>'PROPOSED BY AGE'!A80</f>
        <v>NEW</v>
      </c>
      <c r="B21" s="42" t="str">
        <f>'PROPOSED BY AGE'!B80</f>
        <v>U16</v>
      </c>
      <c r="C21" s="26" t="str">
        <f>'PROPOSED BY AGE'!C80</f>
        <v>F20</v>
      </c>
      <c r="D21" s="26">
        <f>'PROPOSED BY AGE'!D80</f>
        <v>1.25</v>
      </c>
      <c r="E21" s="26">
        <f>'PROPOSED BY AGE'!E80</f>
        <v>1</v>
      </c>
      <c r="F21" s="26">
        <f>'PROPOSED BY AGE'!F80</f>
        <v>600</v>
      </c>
      <c r="G21" s="26">
        <f>'PROPOSED BY AGE'!G80</f>
        <v>500</v>
      </c>
      <c r="H21" s="26">
        <f>'PROPOSED BY AGE'!H80</f>
        <v>4</v>
      </c>
      <c r="I21" s="26">
        <f>'PROPOSED BY AGE'!I80</f>
        <v>3</v>
      </c>
      <c r="J21" s="26" t="str">
        <f>'PROPOSED BY AGE'!J80</f>
        <v>NE</v>
      </c>
    </row>
    <row r="22" spans="1:10">
      <c r="A22" s="1" t="str">
        <f>'PROPOSED BY AGE'!A104</f>
        <v>NEW</v>
      </c>
      <c r="B22" s="43" t="str">
        <f>'PROPOSED BY AGE'!B104</f>
        <v>U14</v>
      </c>
      <c r="C22" s="26" t="str">
        <f>'PROPOSED BY AGE'!C104</f>
        <v>F20</v>
      </c>
      <c r="D22" s="26">
        <f>'PROPOSED BY AGE'!D104</f>
        <v>1</v>
      </c>
      <c r="E22" s="26">
        <f>'PROPOSED BY AGE'!E104</f>
        <v>0.75</v>
      </c>
      <c r="F22" s="26">
        <f>'PROPOSED BY AGE'!F104</f>
        <v>500</v>
      </c>
      <c r="G22" s="26">
        <f>'PROPOSED BY AGE'!G104</f>
        <v>400</v>
      </c>
      <c r="H22" s="26">
        <f>'PROPOSED BY AGE'!H104</f>
        <v>3</v>
      </c>
      <c r="I22" s="26">
        <f>'PROPOSED BY AGE'!I104</f>
        <v>2.72</v>
      </c>
      <c r="J22" s="26" t="str">
        <f>'PROPOSED BY AGE'!J104</f>
        <v>NE</v>
      </c>
    </row>
    <row r="23" spans="1:10" ht="15" thickBot="1">
      <c r="A23" s="4" t="str">
        <f>'PROPOSED BY AGE'!A128</f>
        <v>NEW</v>
      </c>
      <c r="B23" s="48" t="str">
        <f>'PROPOSED BY AGE'!B128</f>
        <v>U12</v>
      </c>
      <c r="C23" s="49" t="str">
        <f>'PROPOSED BY AGE'!C128</f>
        <v>F20</v>
      </c>
      <c r="D23" s="49">
        <f>'PROPOSED BY AGE'!D128</f>
        <v>0.75</v>
      </c>
      <c r="E23" s="49">
        <f>'PROPOSED BY AGE'!E128</f>
        <v>0.75</v>
      </c>
      <c r="F23" s="49">
        <f>'PROPOSED BY AGE'!F128</f>
        <v>400</v>
      </c>
      <c r="G23" s="49">
        <f>'PROPOSED BY AGE'!G128</f>
        <v>400</v>
      </c>
      <c r="H23" s="49" t="str">
        <f>'PROPOSED BY AGE'!H128</f>
        <v>2-2.72</v>
      </c>
      <c r="I23" s="49" t="str">
        <f>'PROPOSED BY AGE'!I128</f>
        <v>2-2.72</v>
      </c>
      <c r="J23" s="49" t="str">
        <f>'PROPOSED BY AGE'!J128</f>
        <v>NE</v>
      </c>
    </row>
    <row r="24" spans="1:10">
      <c r="A24" s="1" t="str">
        <f>'PROPOSED BY AGE'!A7</f>
        <v>WPA</v>
      </c>
      <c r="B24" s="41" t="str">
        <f>'PROPOSED BY AGE'!B7</f>
        <v>OPEN / U20</v>
      </c>
      <c r="C24" s="26" t="str">
        <f>'PROPOSED BY AGE'!C7</f>
        <v>F31</v>
      </c>
      <c r="D24" s="26" t="str">
        <f>'PROPOSED BY AGE'!D7</f>
        <v>NE</v>
      </c>
      <c r="E24" s="26" t="str">
        <f>'PROPOSED BY AGE'!E7</f>
        <v>NE</v>
      </c>
      <c r="F24" s="26" t="str">
        <f>'PROPOSED BY AGE'!F7</f>
        <v>NE</v>
      </c>
      <c r="G24" s="26" t="str">
        <f>'PROPOSED BY AGE'!G7</f>
        <v>NE</v>
      </c>
      <c r="H24" s="26" t="str">
        <f>'PROPOSED BY AGE'!H7</f>
        <v>NE</v>
      </c>
      <c r="I24" s="26" t="str">
        <f>'PROPOSED BY AGE'!I7</f>
        <v>NE</v>
      </c>
      <c r="J24" s="26">
        <f>'PROPOSED BY AGE'!J7</f>
        <v>397</v>
      </c>
    </row>
    <row r="25" spans="1:10">
      <c r="A25" s="33" t="str">
        <f>'PROPOSED BY AGE'!A34</f>
        <v>NEW</v>
      </c>
      <c r="B25" s="50" t="str">
        <f>'PROPOSED BY AGE'!B34</f>
        <v>U18</v>
      </c>
      <c r="C25" s="24" t="str">
        <f>'PROPOSED BY AGE'!C34</f>
        <v>F31</v>
      </c>
      <c r="D25" s="24" t="str">
        <f>'PROPOSED BY AGE'!D34</f>
        <v>NE</v>
      </c>
      <c r="E25" s="24" t="str">
        <f>'PROPOSED BY AGE'!E34</f>
        <v>NE</v>
      </c>
      <c r="F25" s="24" t="str">
        <f>'PROPOSED BY AGE'!F34</f>
        <v>NE</v>
      </c>
      <c r="G25" s="24" t="str">
        <f>'PROPOSED BY AGE'!G34</f>
        <v>NE</v>
      </c>
      <c r="H25" s="24" t="str">
        <f>'PROPOSED BY AGE'!H34</f>
        <v>NE</v>
      </c>
      <c r="I25" s="24" t="str">
        <f>'PROPOSED BY AGE'!I34</f>
        <v>NE</v>
      </c>
      <c r="J25" s="24">
        <f>'PROPOSED BY AGE'!J34</f>
        <v>397</v>
      </c>
    </row>
    <row r="26" spans="1:10">
      <c r="A26" s="12" t="str">
        <f>'PROPOSED BY AGE'!A57</f>
        <v>WPA</v>
      </c>
      <c r="B26" s="51" t="str">
        <f>'PROPOSED BY AGE'!B57</f>
        <v>U17</v>
      </c>
      <c r="C26" s="53" t="str">
        <f>'PROPOSED BY AGE'!C57</f>
        <v>F31</v>
      </c>
      <c r="D26" s="53" t="str">
        <f>'PROPOSED BY AGE'!D57</f>
        <v>NE</v>
      </c>
      <c r="E26" s="53" t="str">
        <f>'PROPOSED BY AGE'!E57</f>
        <v>NE</v>
      </c>
      <c r="F26" s="53" t="str">
        <f>'PROPOSED BY AGE'!F57</f>
        <v>NE</v>
      </c>
      <c r="G26" s="53" t="str">
        <f>'PROPOSED BY AGE'!G57</f>
        <v>NE</v>
      </c>
      <c r="H26" s="53" t="str">
        <f>'PROPOSED BY AGE'!H57</f>
        <v>NE</v>
      </c>
      <c r="I26" s="53" t="str">
        <f>'PROPOSED BY AGE'!I57</f>
        <v>NE</v>
      </c>
      <c r="J26" s="53">
        <f>'PROPOSED BY AGE'!J57</f>
        <v>397</v>
      </c>
    </row>
    <row r="27" spans="1:10">
      <c r="A27" s="1" t="str">
        <f>'PROPOSED BY AGE'!A81</f>
        <v>NEW</v>
      </c>
      <c r="B27" s="42" t="str">
        <f>'PROPOSED BY AGE'!B81</f>
        <v>U16</v>
      </c>
      <c r="C27" s="26" t="str">
        <f>'PROPOSED BY AGE'!C81</f>
        <v>F31</v>
      </c>
      <c r="D27" s="26" t="str">
        <f>'PROPOSED BY AGE'!D81</f>
        <v>NE</v>
      </c>
      <c r="E27" s="26" t="str">
        <f>'PROPOSED BY AGE'!E81</f>
        <v>NE</v>
      </c>
      <c r="F27" s="26" t="str">
        <f>'PROPOSED BY AGE'!F81</f>
        <v>NE</v>
      </c>
      <c r="G27" s="26" t="str">
        <f>'PROPOSED BY AGE'!G81</f>
        <v>NE</v>
      </c>
      <c r="H27" s="26" t="str">
        <f>'PROPOSED BY AGE'!H81</f>
        <v>NE</v>
      </c>
      <c r="I27" s="26" t="str">
        <f>'PROPOSED BY AGE'!I81</f>
        <v>NE</v>
      </c>
      <c r="J27" s="26">
        <f>'PROPOSED BY AGE'!J81</f>
        <v>397</v>
      </c>
    </row>
    <row r="28" spans="1:10">
      <c r="A28" s="1" t="str">
        <f>'PROPOSED BY AGE'!A105</f>
        <v>NEW</v>
      </c>
      <c r="B28" s="43" t="str">
        <f>'PROPOSED BY AGE'!B105</f>
        <v>U14</v>
      </c>
      <c r="C28" s="26" t="str">
        <f>'PROPOSED BY AGE'!C105</f>
        <v>F31</v>
      </c>
      <c r="D28" s="26" t="str">
        <f>'PROPOSED BY AGE'!D105</f>
        <v>NE</v>
      </c>
      <c r="E28" s="26" t="str">
        <f>'PROPOSED BY AGE'!E105</f>
        <v>NE</v>
      </c>
      <c r="F28" s="26" t="str">
        <f>'PROPOSED BY AGE'!F105</f>
        <v>NE</v>
      </c>
      <c r="G28" s="26" t="str">
        <f>'PROPOSED BY AGE'!G105</f>
        <v>NE</v>
      </c>
      <c r="H28" s="26" t="str">
        <f>'PROPOSED BY AGE'!H105</f>
        <v>NE</v>
      </c>
      <c r="I28" s="26" t="str">
        <f>'PROPOSED BY AGE'!I105</f>
        <v>NE</v>
      </c>
      <c r="J28" s="26">
        <f>'PROPOSED BY AGE'!J105</f>
        <v>397</v>
      </c>
    </row>
    <row r="29" spans="1:10" ht="15" thickBot="1">
      <c r="A29" s="4" t="str">
        <f>'PROPOSED BY AGE'!A129</f>
        <v>NEW</v>
      </c>
      <c r="B29" s="48" t="str">
        <f>'PROPOSED BY AGE'!B129</f>
        <v>U12</v>
      </c>
      <c r="C29" s="49" t="str">
        <f>'PROPOSED BY AGE'!C129</f>
        <v>F31</v>
      </c>
      <c r="D29" s="49" t="str">
        <f>'PROPOSED BY AGE'!D129</f>
        <v>NE</v>
      </c>
      <c r="E29" s="49" t="str">
        <f>'PROPOSED BY AGE'!E129</f>
        <v>NE</v>
      </c>
      <c r="F29" s="49" t="str">
        <f>'PROPOSED BY AGE'!F129</f>
        <v>NE</v>
      </c>
      <c r="G29" s="49" t="str">
        <f>'PROPOSED BY AGE'!G129</f>
        <v>NE</v>
      </c>
      <c r="H29" s="49" t="str">
        <f>'PROPOSED BY AGE'!H129</f>
        <v>NE</v>
      </c>
      <c r="I29" s="49" t="str">
        <f>'PROPOSED BY AGE'!I129</f>
        <v>NE</v>
      </c>
      <c r="J29" s="49">
        <f>'PROPOSED BY AGE'!J129</f>
        <v>397</v>
      </c>
    </row>
    <row r="30" spans="1:10">
      <c r="A30" s="1" t="str">
        <f>'PROPOSED BY AGE'!A8</f>
        <v>WPA</v>
      </c>
      <c r="B30" s="41" t="str">
        <f>'PROPOSED BY AGE'!B8</f>
        <v>OPEN / U20</v>
      </c>
      <c r="C30" s="26" t="str">
        <f>'PROPOSED BY AGE'!C8</f>
        <v>F32</v>
      </c>
      <c r="D30" s="26">
        <f>'PROPOSED BY AGE'!D8</f>
        <v>1</v>
      </c>
      <c r="E30" s="26">
        <f>'PROPOSED BY AGE'!E8</f>
        <v>1</v>
      </c>
      <c r="F30" s="26" t="str">
        <f>'PROPOSED BY AGE'!F8</f>
        <v>NE</v>
      </c>
      <c r="G30" s="26" t="str">
        <f>'PROPOSED BY AGE'!G8</f>
        <v>NE</v>
      </c>
      <c r="H30" s="26">
        <f>'PROPOSED BY AGE'!H8</f>
        <v>2</v>
      </c>
      <c r="I30" s="26">
        <f>'PROPOSED BY AGE'!I8</f>
        <v>2</v>
      </c>
      <c r="J30" s="26">
        <f>'PROPOSED BY AGE'!J8</f>
        <v>397</v>
      </c>
    </row>
    <row r="31" spans="1:10">
      <c r="A31" s="33" t="str">
        <f>'PROPOSED BY AGE'!A35</f>
        <v>NEW</v>
      </c>
      <c r="B31" s="50" t="str">
        <f>'PROPOSED BY AGE'!B35</f>
        <v>U18</v>
      </c>
      <c r="C31" s="24" t="str">
        <f>'PROPOSED BY AGE'!C35</f>
        <v>F32</v>
      </c>
      <c r="D31" s="24">
        <f>'PROPOSED BY AGE'!D35</f>
        <v>1</v>
      </c>
      <c r="E31" s="24">
        <f>'PROPOSED BY AGE'!E35</f>
        <v>1</v>
      </c>
      <c r="F31" s="24" t="str">
        <f>'PROPOSED BY AGE'!F35</f>
        <v>NE</v>
      </c>
      <c r="G31" s="24" t="str">
        <f>'PROPOSED BY AGE'!G35</f>
        <v>NE</v>
      </c>
      <c r="H31" s="24">
        <f>'PROPOSED BY AGE'!H35</f>
        <v>2</v>
      </c>
      <c r="I31" s="24">
        <f>'PROPOSED BY AGE'!I35</f>
        <v>2</v>
      </c>
      <c r="J31" s="24">
        <f>'PROPOSED BY AGE'!J35</f>
        <v>397</v>
      </c>
    </row>
    <row r="32" spans="1:10">
      <c r="A32" s="12" t="str">
        <f>'PROPOSED BY AGE'!A58</f>
        <v>WPA</v>
      </c>
      <c r="B32" s="51" t="str">
        <f>'PROPOSED BY AGE'!B58</f>
        <v>U17</v>
      </c>
      <c r="C32" s="53" t="str">
        <f>'PROPOSED BY AGE'!C58</f>
        <v>F32</v>
      </c>
      <c r="D32" s="53">
        <f>'PROPOSED BY AGE'!D58</f>
        <v>750</v>
      </c>
      <c r="E32" s="53">
        <f>'PROPOSED BY AGE'!E58</f>
        <v>750</v>
      </c>
      <c r="F32" s="53" t="str">
        <f>'PROPOSED BY AGE'!F58</f>
        <v>NE</v>
      </c>
      <c r="G32" s="53" t="str">
        <f>'PROPOSED BY AGE'!G58</f>
        <v>NE</v>
      </c>
      <c r="H32" s="53">
        <f>'PROPOSED BY AGE'!H58</f>
        <v>1</v>
      </c>
      <c r="I32" s="53">
        <f>'PROPOSED BY AGE'!I58</f>
        <v>1</v>
      </c>
      <c r="J32" s="53">
        <f>'PROPOSED BY AGE'!J58</f>
        <v>397</v>
      </c>
    </row>
    <row r="33" spans="1:10">
      <c r="A33" s="1" t="str">
        <f>'PROPOSED BY AGE'!A82</f>
        <v>NEW</v>
      </c>
      <c r="B33" s="42" t="str">
        <f>'PROPOSED BY AGE'!B82</f>
        <v>U16</v>
      </c>
      <c r="C33" s="26" t="str">
        <f>'PROPOSED BY AGE'!C82</f>
        <v>F32</v>
      </c>
      <c r="D33" s="26">
        <f>'PROPOSED BY AGE'!D82</f>
        <v>750</v>
      </c>
      <c r="E33" s="26">
        <f>'PROPOSED BY AGE'!E82</f>
        <v>750</v>
      </c>
      <c r="F33" s="26" t="str">
        <f>'PROPOSED BY AGE'!F82</f>
        <v>NE</v>
      </c>
      <c r="G33" s="26" t="str">
        <f>'PROPOSED BY AGE'!G82</f>
        <v>NE</v>
      </c>
      <c r="H33" s="26">
        <f>'PROPOSED BY AGE'!H82</f>
        <v>1</v>
      </c>
      <c r="I33" s="26">
        <f>'PROPOSED BY AGE'!I82</f>
        <v>1</v>
      </c>
      <c r="J33" s="26">
        <f>'PROPOSED BY AGE'!J82</f>
        <v>397</v>
      </c>
    </row>
    <row r="34" spans="1:10">
      <c r="A34" s="1" t="str">
        <f>'PROPOSED BY AGE'!A106</f>
        <v>NEW</v>
      </c>
      <c r="B34" s="43" t="str">
        <f>'PROPOSED BY AGE'!B106</f>
        <v>U14</v>
      </c>
      <c r="C34" s="26" t="str">
        <f>'PROPOSED BY AGE'!C106</f>
        <v>F32</v>
      </c>
      <c r="D34" s="26">
        <f>'PROPOSED BY AGE'!D106</f>
        <v>750</v>
      </c>
      <c r="E34" s="26">
        <f>'PROPOSED BY AGE'!E106</f>
        <v>750</v>
      </c>
      <c r="F34" s="26" t="str">
        <f>'PROPOSED BY AGE'!F106</f>
        <v>NE</v>
      </c>
      <c r="G34" s="26" t="str">
        <f>'PROPOSED BY AGE'!G106</f>
        <v>NE</v>
      </c>
      <c r="H34" s="26">
        <f>'PROPOSED BY AGE'!H106</f>
        <v>1</v>
      </c>
      <c r="I34" s="26">
        <f>'PROPOSED BY AGE'!I106</f>
        <v>1</v>
      </c>
      <c r="J34" s="26">
        <f>'PROPOSED BY AGE'!J106</f>
        <v>397</v>
      </c>
    </row>
    <row r="35" spans="1:10" ht="15" thickBot="1">
      <c r="A35" s="4" t="str">
        <f>'PROPOSED BY AGE'!A130</f>
        <v>NEW</v>
      </c>
      <c r="B35" s="48" t="str">
        <f>'PROPOSED BY AGE'!B130</f>
        <v>U12</v>
      </c>
      <c r="C35" s="49" t="str">
        <f>'PROPOSED BY AGE'!C130</f>
        <v>F32</v>
      </c>
      <c r="D35" s="49">
        <f>'PROPOSED BY AGE'!D130</f>
        <v>500</v>
      </c>
      <c r="E35" s="49">
        <f>'PROPOSED BY AGE'!E130</f>
        <v>500</v>
      </c>
      <c r="F35" s="49" t="str">
        <f>'PROPOSED BY AGE'!F130</f>
        <v>NE</v>
      </c>
      <c r="G35" s="49" t="str">
        <f>'PROPOSED BY AGE'!G130</f>
        <v>NE</v>
      </c>
      <c r="H35" s="49">
        <f>'PROPOSED BY AGE'!H130</f>
        <v>1</v>
      </c>
      <c r="I35" s="49">
        <f>'PROPOSED BY AGE'!I130</f>
        <v>1</v>
      </c>
      <c r="J35" s="49">
        <f>'PROPOSED BY AGE'!J130</f>
        <v>397</v>
      </c>
    </row>
    <row r="36" spans="1:10">
      <c r="A36" s="1" t="str">
        <f>'PROPOSED BY AGE'!A9</f>
        <v>WPA</v>
      </c>
      <c r="B36" s="41" t="str">
        <f>'PROPOSED BY AGE'!B9</f>
        <v>OPEN / U20</v>
      </c>
      <c r="C36" s="26" t="str">
        <f>'PROPOSED BY AGE'!C9</f>
        <v>F33</v>
      </c>
      <c r="D36" s="26">
        <f>'PROPOSED BY AGE'!D9</f>
        <v>1</v>
      </c>
      <c r="E36" s="26">
        <f>'PROPOSED BY AGE'!E9</f>
        <v>1</v>
      </c>
      <c r="F36" s="26">
        <f>'PROPOSED BY AGE'!F9</f>
        <v>600</v>
      </c>
      <c r="G36" s="26">
        <f>'PROPOSED BY AGE'!G9</f>
        <v>600</v>
      </c>
      <c r="H36" s="26">
        <f>'PROPOSED BY AGE'!H9</f>
        <v>3</v>
      </c>
      <c r="I36" s="26">
        <f>'PROPOSED BY AGE'!I9</f>
        <v>3</v>
      </c>
      <c r="J36" s="26" t="str">
        <f>'PROPOSED BY AGE'!J9</f>
        <v>NE</v>
      </c>
    </row>
    <row r="37" spans="1:10">
      <c r="A37" s="33" t="str">
        <f>'PROPOSED BY AGE'!A36</f>
        <v>NEW</v>
      </c>
      <c r="B37" s="50" t="str">
        <f>'PROPOSED BY AGE'!B36</f>
        <v>U18</v>
      </c>
      <c r="C37" s="24" t="str">
        <f>'PROPOSED BY AGE'!C36</f>
        <v>F33</v>
      </c>
      <c r="D37" s="24">
        <f>'PROPOSED BY AGE'!D36</f>
        <v>1</v>
      </c>
      <c r="E37" s="24">
        <f>'PROPOSED BY AGE'!E36</f>
        <v>1</v>
      </c>
      <c r="F37" s="24">
        <f>'PROPOSED BY AGE'!F36</f>
        <v>600</v>
      </c>
      <c r="G37" s="24">
        <f>'PROPOSED BY AGE'!G36</f>
        <v>500</v>
      </c>
      <c r="H37" s="24">
        <f>'PROPOSED BY AGE'!H36</f>
        <v>3</v>
      </c>
      <c r="I37" s="24">
        <f>'PROPOSED BY AGE'!I36</f>
        <v>3</v>
      </c>
      <c r="J37" s="24" t="str">
        <f>'PROPOSED BY AGE'!J36</f>
        <v>NE</v>
      </c>
    </row>
    <row r="38" spans="1:10">
      <c r="A38" s="12" t="str">
        <f>'PROPOSED BY AGE'!A59</f>
        <v>WPA</v>
      </c>
      <c r="B38" s="51" t="str">
        <f>'PROPOSED BY AGE'!B59</f>
        <v>U17</v>
      </c>
      <c r="C38" s="53" t="str">
        <f>'PROPOSED BY AGE'!C59</f>
        <v>F33</v>
      </c>
      <c r="D38" s="53">
        <f>'PROPOSED BY AGE'!D59</f>
        <v>750</v>
      </c>
      <c r="E38" s="53">
        <f>'PROPOSED BY AGE'!E59</f>
        <v>750</v>
      </c>
      <c r="F38" s="53">
        <f>'PROPOSED BY AGE'!F59</f>
        <v>500</v>
      </c>
      <c r="G38" s="53">
        <f>'PROPOSED BY AGE'!G59</f>
        <v>500</v>
      </c>
      <c r="H38" s="53">
        <f>'PROPOSED BY AGE'!H59</f>
        <v>2</v>
      </c>
      <c r="I38" s="53">
        <f>'PROPOSED BY AGE'!I59</f>
        <v>2</v>
      </c>
      <c r="J38" s="53" t="str">
        <f>'PROPOSED BY AGE'!J59</f>
        <v>NE</v>
      </c>
    </row>
    <row r="39" spans="1:10">
      <c r="A39" s="1" t="str">
        <f>'PROPOSED BY AGE'!A83</f>
        <v>NEW</v>
      </c>
      <c r="B39" s="42" t="str">
        <f>'PROPOSED BY AGE'!B83</f>
        <v>U16</v>
      </c>
      <c r="C39" s="26" t="str">
        <f>'PROPOSED BY AGE'!C83</f>
        <v>F33</v>
      </c>
      <c r="D39" s="26">
        <f>'PROPOSED BY AGE'!D83</f>
        <v>750</v>
      </c>
      <c r="E39" s="26">
        <f>'PROPOSED BY AGE'!E83</f>
        <v>750</v>
      </c>
      <c r="F39" s="26">
        <f>'PROPOSED BY AGE'!F83</f>
        <v>500</v>
      </c>
      <c r="G39" s="26">
        <f>'PROPOSED BY AGE'!G83</f>
        <v>500</v>
      </c>
      <c r="H39" s="26">
        <f>'PROPOSED BY AGE'!H83</f>
        <v>2</v>
      </c>
      <c r="I39" s="26">
        <f>'PROPOSED BY AGE'!I83</f>
        <v>2</v>
      </c>
      <c r="J39" s="26" t="str">
        <f>'PROPOSED BY AGE'!J83</f>
        <v>NE</v>
      </c>
    </row>
    <row r="40" spans="1:10">
      <c r="A40" s="1" t="str">
        <f>'PROPOSED BY AGE'!A107</f>
        <v>NEW</v>
      </c>
      <c r="B40" s="43" t="str">
        <f>'PROPOSED BY AGE'!B107</f>
        <v>U14</v>
      </c>
      <c r="C40" s="26" t="str">
        <f>'PROPOSED BY AGE'!C107</f>
        <v>F33</v>
      </c>
      <c r="D40" s="26">
        <f>'PROPOSED BY AGE'!D107</f>
        <v>750</v>
      </c>
      <c r="E40" s="26">
        <f>'PROPOSED BY AGE'!E107</f>
        <v>750</v>
      </c>
      <c r="F40" s="26">
        <f>'PROPOSED BY AGE'!F107</f>
        <v>400</v>
      </c>
      <c r="G40" s="26">
        <f>'PROPOSED BY AGE'!G107</f>
        <v>400</v>
      </c>
      <c r="H40" s="26">
        <f>'PROPOSED BY AGE'!H107</f>
        <v>2</v>
      </c>
      <c r="I40" s="26">
        <f>'PROPOSED BY AGE'!I107</f>
        <v>2</v>
      </c>
      <c r="J40" s="26" t="str">
        <f>'PROPOSED BY AGE'!J107</f>
        <v>NE</v>
      </c>
    </row>
    <row r="41" spans="1:10" ht="15" thickBot="1">
      <c r="A41" s="4" t="str">
        <f>'PROPOSED BY AGE'!A131</f>
        <v>NEW</v>
      </c>
      <c r="B41" s="48" t="str">
        <f>'PROPOSED BY AGE'!B131</f>
        <v>U12</v>
      </c>
      <c r="C41" s="49" t="str">
        <f>'PROPOSED BY AGE'!C131</f>
        <v>F33</v>
      </c>
      <c r="D41" s="49">
        <f>'PROPOSED BY AGE'!D131</f>
        <v>500</v>
      </c>
      <c r="E41" s="49">
        <f>'PROPOSED BY AGE'!E131</f>
        <v>500</v>
      </c>
      <c r="F41" s="49" t="str">
        <f>'PROPOSED BY AGE'!F131</f>
        <v>Turbo</v>
      </c>
      <c r="G41" s="49" t="str">
        <f>'PROPOSED BY AGE'!G131</f>
        <v>Turbo</v>
      </c>
      <c r="H41" s="49">
        <f>'PROPOSED BY AGE'!H131</f>
        <v>1</v>
      </c>
      <c r="I41" s="49">
        <f>'PROPOSED BY AGE'!I131</f>
        <v>1</v>
      </c>
      <c r="J41" s="49" t="str">
        <f>'PROPOSED BY AGE'!J131</f>
        <v>NE</v>
      </c>
    </row>
    <row r="42" spans="1:10">
      <c r="A42" s="1" t="str">
        <f>'PROPOSED BY AGE'!A10</f>
        <v>WPA</v>
      </c>
      <c r="B42" s="41" t="str">
        <f>'PROPOSED BY AGE'!B10</f>
        <v>OPEN / U20</v>
      </c>
      <c r="C42" s="26" t="str">
        <f>'PROPOSED BY AGE'!C10</f>
        <v>F34</v>
      </c>
      <c r="D42" s="26">
        <f>'PROPOSED BY AGE'!D10</f>
        <v>1</v>
      </c>
      <c r="E42" s="26">
        <f>'PROPOSED BY AGE'!E10</f>
        <v>1</v>
      </c>
      <c r="F42" s="26">
        <f>'PROPOSED BY AGE'!F10</f>
        <v>600</v>
      </c>
      <c r="G42" s="26">
        <f>'PROPOSED BY AGE'!G10</f>
        <v>600</v>
      </c>
      <c r="H42" s="26">
        <f>'PROPOSED BY AGE'!H10</f>
        <v>4</v>
      </c>
      <c r="I42" s="26">
        <f>'PROPOSED BY AGE'!I10</f>
        <v>3</v>
      </c>
      <c r="J42" s="26" t="str">
        <f>'PROPOSED BY AGE'!J10</f>
        <v>NE</v>
      </c>
    </row>
    <row r="43" spans="1:10">
      <c r="A43" s="33" t="str">
        <f>'PROPOSED BY AGE'!A37</f>
        <v>NEW</v>
      </c>
      <c r="B43" s="50" t="str">
        <f>'PROPOSED BY AGE'!B37</f>
        <v>U18</v>
      </c>
      <c r="C43" s="24" t="str">
        <f>'PROPOSED BY AGE'!C37</f>
        <v>F34</v>
      </c>
      <c r="D43" s="24">
        <f>'PROPOSED BY AGE'!D37</f>
        <v>1</v>
      </c>
      <c r="E43" s="24">
        <f>'PROPOSED BY AGE'!E37</f>
        <v>1</v>
      </c>
      <c r="F43" s="24">
        <f>'PROPOSED BY AGE'!F37</f>
        <v>600</v>
      </c>
      <c r="G43" s="24">
        <f>'PROPOSED BY AGE'!G37</f>
        <v>500</v>
      </c>
      <c r="H43" s="24">
        <f>'PROPOSED BY AGE'!H37</f>
        <v>4</v>
      </c>
      <c r="I43" s="24">
        <f>'PROPOSED BY AGE'!I37</f>
        <v>3</v>
      </c>
      <c r="J43" s="24" t="str">
        <f>'PROPOSED BY AGE'!J37</f>
        <v>NE</v>
      </c>
    </row>
    <row r="44" spans="1:10">
      <c r="A44" s="12" t="str">
        <f>'PROPOSED BY AGE'!A60</f>
        <v>WPA</v>
      </c>
      <c r="B44" s="51" t="str">
        <f>'PROPOSED BY AGE'!B60</f>
        <v>U17</v>
      </c>
      <c r="C44" s="53" t="str">
        <f>'PROPOSED BY AGE'!C60</f>
        <v>F34</v>
      </c>
      <c r="D44" s="53">
        <f>'PROPOSED BY AGE'!D60</f>
        <v>750</v>
      </c>
      <c r="E44" s="53">
        <f>'PROPOSED BY AGE'!E60</f>
        <v>750</v>
      </c>
      <c r="F44" s="53">
        <f>'PROPOSED BY AGE'!F60</f>
        <v>500</v>
      </c>
      <c r="G44" s="53">
        <f>'PROPOSED BY AGE'!G60</f>
        <v>500</v>
      </c>
      <c r="H44" s="53">
        <f>'PROPOSED BY AGE'!H60</f>
        <v>3</v>
      </c>
      <c r="I44" s="53">
        <f>'PROPOSED BY AGE'!I60</f>
        <v>2</v>
      </c>
      <c r="J44" s="53" t="str">
        <f>'PROPOSED BY AGE'!J60</f>
        <v>NE</v>
      </c>
    </row>
    <row r="45" spans="1:10">
      <c r="A45" s="1" t="str">
        <f>'PROPOSED BY AGE'!A84</f>
        <v>NEW</v>
      </c>
      <c r="B45" s="42" t="str">
        <f>'PROPOSED BY AGE'!B84</f>
        <v>U16</v>
      </c>
      <c r="C45" s="26" t="str">
        <f>'PROPOSED BY AGE'!C84</f>
        <v>F34</v>
      </c>
      <c r="D45" s="26">
        <f>'PROPOSED BY AGE'!D84</f>
        <v>750</v>
      </c>
      <c r="E45" s="26">
        <f>'PROPOSED BY AGE'!E84</f>
        <v>750</v>
      </c>
      <c r="F45" s="26">
        <f>'PROPOSED BY AGE'!F84</f>
        <v>500</v>
      </c>
      <c r="G45" s="26">
        <f>'PROPOSED BY AGE'!G84</f>
        <v>500</v>
      </c>
      <c r="H45" s="26">
        <f>'PROPOSED BY AGE'!H84</f>
        <v>3</v>
      </c>
      <c r="I45" s="26">
        <f>'PROPOSED BY AGE'!I84</f>
        <v>2</v>
      </c>
      <c r="J45" s="26" t="str">
        <f>'PROPOSED BY AGE'!J84</f>
        <v>NE</v>
      </c>
    </row>
    <row r="46" spans="1:10">
      <c r="A46" s="1" t="str">
        <f>'PROPOSED BY AGE'!A108</f>
        <v>NEW</v>
      </c>
      <c r="B46" s="43" t="str">
        <f>'PROPOSED BY AGE'!B108</f>
        <v>U14</v>
      </c>
      <c r="C46" s="26" t="str">
        <f>'PROPOSED BY AGE'!C108</f>
        <v>F34</v>
      </c>
      <c r="D46" s="26">
        <f>'PROPOSED BY AGE'!D108</f>
        <v>750</v>
      </c>
      <c r="E46" s="26">
        <f>'PROPOSED BY AGE'!E108</f>
        <v>750</v>
      </c>
      <c r="F46" s="26">
        <f>'PROPOSED BY AGE'!F108</f>
        <v>400</v>
      </c>
      <c r="G46" s="26">
        <f>'PROPOSED BY AGE'!G108</f>
        <v>400</v>
      </c>
      <c r="H46" s="26">
        <f>'PROPOSED BY AGE'!H108</f>
        <v>2</v>
      </c>
      <c r="I46" s="26">
        <f>'PROPOSED BY AGE'!I108</f>
        <v>2</v>
      </c>
      <c r="J46" s="26" t="str">
        <f>'PROPOSED BY AGE'!J108</f>
        <v>NE</v>
      </c>
    </row>
    <row r="47" spans="1:10" ht="15" thickBot="1">
      <c r="A47" s="4" t="str">
        <f>'PROPOSED BY AGE'!A132</f>
        <v>NEW</v>
      </c>
      <c r="B47" s="48" t="str">
        <f>'PROPOSED BY AGE'!B132</f>
        <v>U12</v>
      </c>
      <c r="C47" s="49" t="str">
        <f>'PROPOSED BY AGE'!C132</f>
        <v>F34</v>
      </c>
      <c r="D47" s="49">
        <f>'PROPOSED BY AGE'!D132</f>
        <v>500</v>
      </c>
      <c r="E47" s="49">
        <f>'PROPOSED BY AGE'!E132</f>
        <v>500</v>
      </c>
      <c r="F47" s="49" t="str">
        <f>'PROPOSED BY AGE'!F132</f>
        <v>Turbo</v>
      </c>
      <c r="G47" s="49" t="str">
        <f>'PROPOSED BY AGE'!G132</f>
        <v>Turbo</v>
      </c>
      <c r="H47" s="49">
        <f>'PROPOSED BY AGE'!H132</f>
        <v>1</v>
      </c>
      <c r="I47" s="49">
        <f>'PROPOSED BY AGE'!I132</f>
        <v>1</v>
      </c>
      <c r="J47" s="49" t="str">
        <f>'PROPOSED BY AGE'!J132</f>
        <v>NE</v>
      </c>
    </row>
    <row r="48" spans="1:10">
      <c r="A48" s="1" t="str">
        <f>'PROPOSED BY AGE'!A11</f>
        <v>WPA</v>
      </c>
      <c r="B48" s="41" t="str">
        <f>'PROPOSED BY AGE'!B11</f>
        <v>OPEN / U20</v>
      </c>
      <c r="C48" s="26" t="str">
        <f>'PROPOSED BY AGE'!C11</f>
        <v>F35</v>
      </c>
      <c r="D48" s="26">
        <f>'PROPOSED BY AGE'!D11</f>
        <v>1</v>
      </c>
      <c r="E48" s="26">
        <f>'PROPOSED BY AGE'!E11</f>
        <v>1</v>
      </c>
      <c r="F48" s="26">
        <f>'PROPOSED BY AGE'!F11</f>
        <v>600</v>
      </c>
      <c r="G48" s="26">
        <f>'PROPOSED BY AGE'!G11</f>
        <v>600</v>
      </c>
      <c r="H48" s="26">
        <f>'PROPOSED BY AGE'!H11</f>
        <v>4</v>
      </c>
      <c r="I48" s="26">
        <f>'PROPOSED BY AGE'!I11</f>
        <v>3</v>
      </c>
      <c r="J48" s="26" t="str">
        <f>'PROPOSED BY AGE'!J11</f>
        <v>NE</v>
      </c>
    </row>
    <row r="49" spans="1:10">
      <c r="A49" s="33" t="str">
        <f>'PROPOSED BY AGE'!A38</f>
        <v>NEW</v>
      </c>
      <c r="B49" s="50" t="str">
        <f>'PROPOSED BY AGE'!B38</f>
        <v>U18</v>
      </c>
      <c r="C49" s="24" t="str">
        <f>'PROPOSED BY AGE'!C38</f>
        <v>F35</v>
      </c>
      <c r="D49" s="24">
        <f>'PROPOSED BY AGE'!D38</f>
        <v>1</v>
      </c>
      <c r="E49" s="24">
        <f>'PROPOSED BY AGE'!E38</f>
        <v>1</v>
      </c>
      <c r="F49" s="24">
        <f>'PROPOSED BY AGE'!F38</f>
        <v>600</v>
      </c>
      <c r="G49" s="24">
        <f>'PROPOSED BY AGE'!G38</f>
        <v>500</v>
      </c>
      <c r="H49" s="24">
        <f>'PROPOSED BY AGE'!H38</f>
        <v>4</v>
      </c>
      <c r="I49" s="24">
        <f>'PROPOSED BY AGE'!I38</f>
        <v>3</v>
      </c>
      <c r="J49" s="24" t="str">
        <f>'PROPOSED BY AGE'!J38</f>
        <v>NE</v>
      </c>
    </row>
    <row r="50" spans="1:10">
      <c r="A50" s="12" t="str">
        <f>'PROPOSED BY AGE'!A61</f>
        <v>WPA</v>
      </c>
      <c r="B50" s="51" t="str">
        <f>'PROPOSED BY AGE'!B61</f>
        <v>U17</v>
      </c>
      <c r="C50" s="53" t="str">
        <f>'PROPOSED BY AGE'!C61</f>
        <v>F35</v>
      </c>
      <c r="D50" s="53">
        <f>'PROPOSED BY AGE'!D61</f>
        <v>750</v>
      </c>
      <c r="E50" s="53">
        <f>'PROPOSED BY AGE'!E61</f>
        <v>750</v>
      </c>
      <c r="F50" s="53">
        <f>'PROPOSED BY AGE'!F61</f>
        <v>500</v>
      </c>
      <c r="G50" s="53">
        <f>'PROPOSED BY AGE'!G61</f>
        <v>500</v>
      </c>
      <c r="H50" s="53">
        <f>'PROPOSED BY AGE'!H61</f>
        <v>3</v>
      </c>
      <c r="I50" s="53">
        <f>'PROPOSED BY AGE'!I61</f>
        <v>2</v>
      </c>
      <c r="J50" s="53" t="str">
        <f>'PROPOSED BY AGE'!J61</f>
        <v>NE</v>
      </c>
    </row>
    <row r="51" spans="1:10">
      <c r="A51" s="1" t="str">
        <f>'PROPOSED BY AGE'!A85</f>
        <v>NEW</v>
      </c>
      <c r="B51" s="42" t="str">
        <f>'PROPOSED BY AGE'!B85</f>
        <v>U16</v>
      </c>
      <c r="C51" s="26" t="str">
        <f>'PROPOSED BY AGE'!C85</f>
        <v>F35</v>
      </c>
      <c r="D51" s="26">
        <f>'PROPOSED BY AGE'!D85</f>
        <v>750</v>
      </c>
      <c r="E51" s="26">
        <f>'PROPOSED BY AGE'!E85</f>
        <v>750</v>
      </c>
      <c r="F51" s="26">
        <f>'PROPOSED BY AGE'!F85</f>
        <v>500</v>
      </c>
      <c r="G51" s="26">
        <f>'PROPOSED BY AGE'!G85</f>
        <v>500</v>
      </c>
      <c r="H51" s="26">
        <f>'PROPOSED BY AGE'!H85</f>
        <v>3</v>
      </c>
      <c r="I51" s="26">
        <f>'PROPOSED BY AGE'!I85</f>
        <v>2</v>
      </c>
      <c r="J51" s="26" t="str">
        <f>'PROPOSED BY AGE'!J85</f>
        <v>NE</v>
      </c>
    </row>
    <row r="52" spans="1:10">
      <c r="A52" s="1" t="str">
        <f>'PROPOSED BY AGE'!A109</f>
        <v>NEW</v>
      </c>
      <c r="B52" s="43" t="str">
        <f>'PROPOSED BY AGE'!B109</f>
        <v>U14</v>
      </c>
      <c r="C52" s="26" t="str">
        <f>'PROPOSED BY AGE'!C109</f>
        <v>F35</v>
      </c>
      <c r="D52" s="26">
        <f>'PROPOSED BY AGE'!D109</f>
        <v>750</v>
      </c>
      <c r="E52" s="26">
        <f>'PROPOSED BY AGE'!E109</f>
        <v>750</v>
      </c>
      <c r="F52" s="26">
        <f>'PROPOSED BY AGE'!F109</f>
        <v>400</v>
      </c>
      <c r="G52" s="26">
        <f>'PROPOSED BY AGE'!G109</f>
        <v>400</v>
      </c>
      <c r="H52" s="26">
        <f>'PROPOSED BY AGE'!H109</f>
        <v>2</v>
      </c>
      <c r="I52" s="26">
        <f>'PROPOSED BY AGE'!I109</f>
        <v>2</v>
      </c>
      <c r="J52" s="26" t="str">
        <f>'PROPOSED BY AGE'!J109</f>
        <v>NE</v>
      </c>
    </row>
    <row r="53" spans="1:10" ht="15" thickBot="1">
      <c r="A53" s="4" t="str">
        <f>'PROPOSED BY AGE'!A133</f>
        <v>NEW</v>
      </c>
      <c r="B53" s="48" t="str">
        <f>'PROPOSED BY AGE'!B133</f>
        <v>U12</v>
      </c>
      <c r="C53" s="49" t="str">
        <f>'PROPOSED BY AGE'!C133</f>
        <v>F35</v>
      </c>
      <c r="D53" s="49">
        <f>'PROPOSED BY AGE'!D133</f>
        <v>500</v>
      </c>
      <c r="E53" s="49">
        <f>'PROPOSED BY AGE'!E133</f>
        <v>500</v>
      </c>
      <c r="F53" s="49" t="str">
        <f>'PROPOSED BY AGE'!F133</f>
        <v>Turbo</v>
      </c>
      <c r="G53" s="49" t="str">
        <f>'PROPOSED BY AGE'!G133</f>
        <v>Turbo</v>
      </c>
      <c r="H53" s="49">
        <f>'PROPOSED BY AGE'!H133</f>
        <v>2</v>
      </c>
      <c r="I53" s="49">
        <f>'PROPOSED BY AGE'!I133</f>
        <v>2</v>
      </c>
      <c r="J53" s="49" t="str">
        <f>'PROPOSED BY AGE'!J133</f>
        <v>NE</v>
      </c>
    </row>
    <row r="54" spans="1:10">
      <c r="A54" s="1" t="str">
        <f>'PROPOSED BY AGE'!A12</f>
        <v>WPA</v>
      </c>
      <c r="B54" s="41" t="str">
        <f>'PROPOSED BY AGE'!B12</f>
        <v>OPEN / U20</v>
      </c>
      <c r="C54" s="26" t="str">
        <f>'PROPOSED BY AGE'!C12</f>
        <v>F36</v>
      </c>
      <c r="D54" s="26">
        <f>'PROPOSED BY AGE'!D12</f>
        <v>1</v>
      </c>
      <c r="E54" s="26">
        <f>'PROPOSED BY AGE'!E12</f>
        <v>1</v>
      </c>
      <c r="F54" s="26">
        <f>'PROPOSED BY AGE'!F12</f>
        <v>600</v>
      </c>
      <c r="G54" s="26">
        <f>'PROPOSED BY AGE'!G12</f>
        <v>600</v>
      </c>
      <c r="H54" s="26">
        <f>'PROPOSED BY AGE'!H12</f>
        <v>4</v>
      </c>
      <c r="I54" s="26">
        <f>'PROPOSED BY AGE'!I12</f>
        <v>3</v>
      </c>
      <c r="J54" s="26" t="str">
        <f>'PROPOSED BY AGE'!J12</f>
        <v>NE</v>
      </c>
    </row>
    <row r="55" spans="1:10">
      <c r="A55" s="33" t="str">
        <f>'PROPOSED BY AGE'!A39</f>
        <v>NEW</v>
      </c>
      <c r="B55" s="50" t="str">
        <f>'PROPOSED BY AGE'!B39</f>
        <v>U18</v>
      </c>
      <c r="C55" s="24" t="str">
        <f>'PROPOSED BY AGE'!C39</f>
        <v>F36</v>
      </c>
      <c r="D55" s="24">
        <f>'PROPOSED BY AGE'!D39</f>
        <v>1</v>
      </c>
      <c r="E55" s="24">
        <f>'PROPOSED BY AGE'!E39</f>
        <v>1</v>
      </c>
      <c r="F55" s="24">
        <f>'PROPOSED BY AGE'!F39</f>
        <v>600</v>
      </c>
      <c r="G55" s="24">
        <f>'PROPOSED BY AGE'!G39</f>
        <v>500</v>
      </c>
      <c r="H55" s="24">
        <f>'PROPOSED BY AGE'!H39</f>
        <v>4</v>
      </c>
      <c r="I55" s="24">
        <f>'PROPOSED BY AGE'!I39</f>
        <v>3</v>
      </c>
      <c r="J55" s="24" t="str">
        <f>'PROPOSED BY AGE'!J39</f>
        <v>NE</v>
      </c>
    </row>
    <row r="56" spans="1:10">
      <c r="A56" s="12" t="str">
        <f>'PROPOSED BY AGE'!A62</f>
        <v>WPA</v>
      </c>
      <c r="B56" s="51" t="str">
        <f>'PROPOSED BY AGE'!B62</f>
        <v>U17</v>
      </c>
      <c r="C56" s="53" t="str">
        <f>'PROPOSED BY AGE'!C62</f>
        <v>F36</v>
      </c>
      <c r="D56" s="53">
        <f>'PROPOSED BY AGE'!D62</f>
        <v>750</v>
      </c>
      <c r="E56" s="53">
        <f>'PROPOSED BY AGE'!E62</f>
        <v>750</v>
      </c>
      <c r="F56" s="53">
        <f>'PROPOSED BY AGE'!F62</f>
        <v>500</v>
      </c>
      <c r="G56" s="53">
        <f>'PROPOSED BY AGE'!G62</f>
        <v>500</v>
      </c>
      <c r="H56" s="53">
        <f>'PROPOSED BY AGE'!H62</f>
        <v>3</v>
      </c>
      <c r="I56" s="53">
        <f>'PROPOSED BY AGE'!I62</f>
        <v>2</v>
      </c>
      <c r="J56" s="53" t="str">
        <f>'PROPOSED BY AGE'!J62</f>
        <v>NE</v>
      </c>
    </row>
    <row r="57" spans="1:10">
      <c r="A57" s="1" t="str">
        <f>'PROPOSED BY AGE'!A86</f>
        <v>NEW</v>
      </c>
      <c r="B57" s="42" t="str">
        <f>'PROPOSED BY AGE'!B86</f>
        <v>U16</v>
      </c>
      <c r="C57" s="26" t="str">
        <f>'PROPOSED BY AGE'!C86</f>
        <v>F36</v>
      </c>
      <c r="D57" s="26">
        <f>'PROPOSED BY AGE'!D86</f>
        <v>750</v>
      </c>
      <c r="E57" s="26">
        <f>'PROPOSED BY AGE'!E86</f>
        <v>750</v>
      </c>
      <c r="F57" s="26">
        <f>'PROPOSED BY AGE'!F86</f>
        <v>500</v>
      </c>
      <c r="G57" s="26">
        <f>'PROPOSED BY AGE'!G86</f>
        <v>500</v>
      </c>
      <c r="H57" s="26">
        <f>'PROPOSED BY AGE'!H86</f>
        <v>3</v>
      </c>
      <c r="I57" s="26">
        <f>'PROPOSED BY AGE'!I86</f>
        <v>2</v>
      </c>
      <c r="J57" s="26" t="str">
        <f>'PROPOSED BY AGE'!J86</f>
        <v>NE</v>
      </c>
    </row>
    <row r="58" spans="1:10">
      <c r="A58" s="1" t="str">
        <f>'PROPOSED BY AGE'!A110</f>
        <v>NEW</v>
      </c>
      <c r="B58" s="43" t="str">
        <f>'PROPOSED BY AGE'!B110</f>
        <v>U14</v>
      </c>
      <c r="C58" s="26" t="str">
        <f>'PROPOSED BY AGE'!C110</f>
        <v>F36</v>
      </c>
      <c r="D58" s="26">
        <f>'PROPOSED BY AGE'!D110</f>
        <v>750</v>
      </c>
      <c r="E58" s="26">
        <f>'PROPOSED BY AGE'!E110</f>
        <v>750</v>
      </c>
      <c r="F58" s="26">
        <f>'PROPOSED BY AGE'!F110</f>
        <v>400</v>
      </c>
      <c r="G58" s="26">
        <f>'PROPOSED BY AGE'!G110</f>
        <v>400</v>
      </c>
      <c r="H58" s="26">
        <f>'PROPOSED BY AGE'!H110</f>
        <v>2</v>
      </c>
      <c r="I58" s="26">
        <f>'PROPOSED BY AGE'!I110</f>
        <v>2</v>
      </c>
      <c r="J58" s="26" t="str">
        <f>'PROPOSED BY AGE'!J110</f>
        <v>NE</v>
      </c>
    </row>
    <row r="59" spans="1:10" ht="15" thickBot="1">
      <c r="A59" s="4" t="str">
        <f>'PROPOSED BY AGE'!A134</f>
        <v>NEW</v>
      </c>
      <c r="B59" s="48" t="str">
        <f>'PROPOSED BY AGE'!B134</f>
        <v>U12</v>
      </c>
      <c r="C59" s="49" t="str">
        <f>'PROPOSED BY AGE'!C134</f>
        <v>F36</v>
      </c>
      <c r="D59" s="49">
        <f>'PROPOSED BY AGE'!D134</f>
        <v>500</v>
      </c>
      <c r="E59" s="49">
        <f>'PROPOSED BY AGE'!E134</f>
        <v>500</v>
      </c>
      <c r="F59" s="49" t="str">
        <f>'PROPOSED BY AGE'!F134</f>
        <v>Turbo</v>
      </c>
      <c r="G59" s="49" t="str">
        <f>'PROPOSED BY AGE'!G134</f>
        <v>Turbo</v>
      </c>
      <c r="H59" s="49">
        <f>'PROPOSED BY AGE'!H134</f>
        <v>2</v>
      </c>
      <c r="I59" s="49">
        <f>'PROPOSED BY AGE'!I134</f>
        <v>2</v>
      </c>
      <c r="J59" s="49" t="str">
        <f>'PROPOSED BY AGE'!J134</f>
        <v>NE</v>
      </c>
    </row>
    <row r="60" spans="1:10">
      <c r="A60" s="1" t="str">
        <f>'PROPOSED BY AGE'!A13</f>
        <v>WPA</v>
      </c>
      <c r="B60" s="41" t="str">
        <f>'PROPOSED BY AGE'!B13</f>
        <v>OPEN / U20</v>
      </c>
      <c r="C60" s="26" t="str">
        <f>'PROPOSED BY AGE'!C13</f>
        <v>F37</v>
      </c>
      <c r="D60" s="26">
        <f>'PROPOSED BY AGE'!D13</f>
        <v>1</v>
      </c>
      <c r="E60" s="26">
        <f>'PROPOSED BY AGE'!E13</f>
        <v>1</v>
      </c>
      <c r="F60" s="26">
        <f>'PROPOSED BY AGE'!F13</f>
        <v>600</v>
      </c>
      <c r="G60" s="26">
        <f>'PROPOSED BY AGE'!G13</f>
        <v>600</v>
      </c>
      <c r="H60" s="26">
        <f>'PROPOSED BY AGE'!H13</f>
        <v>5</v>
      </c>
      <c r="I60" s="26">
        <f>'PROPOSED BY AGE'!I13</f>
        <v>3</v>
      </c>
      <c r="J60" s="26" t="str">
        <f>'PROPOSED BY AGE'!J13</f>
        <v>NE</v>
      </c>
    </row>
    <row r="61" spans="1:10">
      <c r="A61" s="33" t="str">
        <f>'PROPOSED BY AGE'!A40</f>
        <v>NEW</v>
      </c>
      <c r="B61" s="50" t="str">
        <f>'PROPOSED BY AGE'!B40</f>
        <v>U18</v>
      </c>
      <c r="C61" s="24" t="str">
        <f>'PROPOSED BY AGE'!C40</f>
        <v>F37</v>
      </c>
      <c r="D61" s="24">
        <f>'PROPOSED BY AGE'!D40</f>
        <v>1</v>
      </c>
      <c r="E61" s="24">
        <f>'PROPOSED BY AGE'!E40</f>
        <v>1</v>
      </c>
      <c r="F61" s="24">
        <f>'PROPOSED BY AGE'!F40</f>
        <v>600</v>
      </c>
      <c r="G61" s="24">
        <f>'PROPOSED BY AGE'!G40</f>
        <v>500</v>
      </c>
      <c r="H61" s="24">
        <f>'PROPOSED BY AGE'!H40</f>
        <v>5</v>
      </c>
      <c r="I61" s="24">
        <f>'PROPOSED BY AGE'!I40</f>
        <v>3</v>
      </c>
      <c r="J61" s="24" t="str">
        <f>'PROPOSED BY AGE'!J40</f>
        <v>NE</v>
      </c>
    </row>
    <row r="62" spans="1:10">
      <c r="A62" s="12" t="str">
        <f>'PROPOSED BY AGE'!A63</f>
        <v>WPA</v>
      </c>
      <c r="B62" s="51" t="str">
        <f>'PROPOSED BY AGE'!B63</f>
        <v>U17</v>
      </c>
      <c r="C62" s="53" t="str">
        <f>'PROPOSED BY AGE'!C63</f>
        <v>F37</v>
      </c>
      <c r="D62" s="53">
        <f>'PROPOSED BY AGE'!D63</f>
        <v>750</v>
      </c>
      <c r="E62" s="53">
        <f>'PROPOSED BY AGE'!E63</f>
        <v>750</v>
      </c>
      <c r="F62" s="53">
        <f>'PROPOSED BY AGE'!F63</f>
        <v>500</v>
      </c>
      <c r="G62" s="53">
        <f>'PROPOSED BY AGE'!G63</f>
        <v>500</v>
      </c>
      <c r="H62" s="53">
        <f>'PROPOSED BY AGE'!H63</f>
        <v>4</v>
      </c>
      <c r="I62" s="53">
        <f>'PROPOSED BY AGE'!I63</f>
        <v>2</v>
      </c>
      <c r="J62" s="53" t="str">
        <f>'PROPOSED BY AGE'!J63</f>
        <v>NE</v>
      </c>
    </row>
    <row r="63" spans="1:10">
      <c r="A63" s="1" t="str">
        <f>'PROPOSED BY AGE'!A87</f>
        <v>NEW</v>
      </c>
      <c r="B63" s="42" t="str">
        <f>'PROPOSED BY AGE'!B87</f>
        <v>U16</v>
      </c>
      <c r="C63" s="26" t="str">
        <f>'PROPOSED BY AGE'!C87</f>
        <v>F37</v>
      </c>
      <c r="D63" s="26">
        <f>'PROPOSED BY AGE'!D87</f>
        <v>750</v>
      </c>
      <c r="E63" s="26">
        <f>'PROPOSED BY AGE'!E87</f>
        <v>750</v>
      </c>
      <c r="F63" s="26">
        <f>'PROPOSED BY AGE'!F87</f>
        <v>500</v>
      </c>
      <c r="G63" s="26">
        <f>'PROPOSED BY AGE'!G87</f>
        <v>500</v>
      </c>
      <c r="H63" s="26">
        <f>'PROPOSED BY AGE'!H87</f>
        <v>4</v>
      </c>
      <c r="I63" s="26">
        <f>'PROPOSED BY AGE'!I87</f>
        <v>2</v>
      </c>
      <c r="J63" s="26" t="str">
        <f>'PROPOSED BY AGE'!J87</f>
        <v>NE</v>
      </c>
    </row>
    <row r="64" spans="1:10">
      <c r="A64" s="1" t="str">
        <f>'PROPOSED BY AGE'!A111</f>
        <v>NEW</v>
      </c>
      <c r="B64" s="43" t="str">
        <f>'PROPOSED BY AGE'!B111</f>
        <v>U14</v>
      </c>
      <c r="C64" s="26" t="str">
        <f>'PROPOSED BY AGE'!C111</f>
        <v>F37</v>
      </c>
      <c r="D64" s="26">
        <f>'PROPOSED BY AGE'!D111</f>
        <v>750</v>
      </c>
      <c r="E64" s="26">
        <f>'PROPOSED BY AGE'!E111</f>
        <v>750</v>
      </c>
      <c r="F64" s="26">
        <f>'PROPOSED BY AGE'!F111</f>
        <v>400</v>
      </c>
      <c r="G64" s="26">
        <f>'PROPOSED BY AGE'!G111</f>
        <v>400</v>
      </c>
      <c r="H64" s="26">
        <f>'PROPOSED BY AGE'!H111</f>
        <v>3</v>
      </c>
      <c r="I64" s="26">
        <f>'PROPOSED BY AGE'!I111</f>
        <v>2</v>
      </c>
      <c r="J64" s="26" t="str">
        <f>'PROPOSED BY AGE'!J111</f>
        <v>NE</v>
      </c>
    </row>
    <row r="65" spans="1:10" ht="15" thickBot="1">
      <c r="A65" s="4" t="str">
        <f>'PROPOSED BY AGE'!A135</f>
        <v>NEW</v>
      </c>
      <c r="B65" s="48" t="str">
        <f>'PROPOSED BY AGE'!B135</f>
        <v>U12</v>
      </c>
      <c r="C65" s="49" t="str">
        <f>'PROPOSED BY AGE'!C135</f>
        <v>F37</v>
      </c>
      <c r="D65" s="49">
        <f>'PROPOSED BY AGE'!D135</f>
        <v>500</v>
      </c>
      <c r="E65" s="49">
        <f>'PROPOSED BY AGE'!E135</f>
        <v>500</v>
      </c>
      <c r="F65" s="49">
        <f>'PROPOSED BY AGE'!F135</f>
        <v>400</v>
      </c>
      <c r="G65" s="49">
        <f>'PROPOSED BY AGE'!G135</f>
        <v>400</v>
      </c>
      <c r="H65" s="49">
        <f>'PROPOSED BY AGE'!H135</f>
        <v>2</v>
      </c>
      <c r="I65" s="49">
        <f>'PROPOSED BY AGE'!I135</f>
        <v>2</v>
      </c>
      <c r="J65" s="49" t="str">
        <f>'PROPOSED BY AGE'!J135</f>
        <v>NE</v>
      </c>
    </row>
    <row r="66" spans="1:10">
      <c r="A66" s="1" t="str">
        <f>'PROPOSED BY AGE'!A14</f>
        <v>WPA</v>
      </c>
      <c r="B66" s="41" t="str">
        <f>'PROPOSED BY AGE'!B14</f>
        <v>OPEN / U20</v>
      </c>
      <c r="C66" s="26" t="str">
        <f>'PROPOSED BY AGE'!C14</f>
        <v>F38</v>
      </c>
      <c r="D66" s="26">
        <f>'PROPOSED BY AGE'!D14</f>
        <v>1.25</v>
      </c>
      <c r="E66" s="26">
        <f>'PROPOSED BY AGE'!E14</f>
        <v>1</v>
      </c>
      <c r="F66" s="26">
        <f>'PROPOSED BY AGE'!F14</f>
        <v>800</v>
      </c>
      <c r="G66" s="26">
        <f>'PROPOSED BY AGE'!G14</f>
        <v>600</v>
      </c>
      <c r="H66" s="26">
        <f>'PROPOSED BY AGE'!H14</f>
        <v>5</v>
      </c>
      <c r="I66" s="26">
        <f>'PROPOSED BY AGE'!I14</f>
        <v>3</v>
      </c>
      <c r="J66" s="26" t="str">
        <f>'PROPOSED BY AGE'!J14</f>
        <v>NE</v>
      </c>
    </row>
    <row r="67" spans="1:10">
      <c r="A67" s="33" t="str">
        <f>'PROPOSED BY AGE'!A41</f>
        <v>NEW</v>
      </c>
      <c r="B67" s="50" t="str">
        <f>'PROPOSED BY AGE'!B41</f>
        <v>U18</v>
      </c>
      <c r="C67" s="24" t="str">
        <f>'PROPOSED BY AGE'!C41</f>
        <v>F38</v>
      </c>
      <c r="D67" s="24">
        <f>'PROPOSED BY AGE'!D41</f>
        <v>1.5</v>
      </c>
      <c r="E67" s="24">
        <f>'PROPOSED BY AGE'!E41</f>
        <v>1</v>
      </c>
      <c r="F67" s="24">
        <f>'PROPOSED BY AGE'!F41</f>
        <v>700</v>
      </c>
      <c r="G67" s="24">
        <f>'PROPOSED BY AGE'!G41</f>
        <v>500</v>
      </c>
      <c r="H67" s="24">
        <f>'PROPOSED BY AGE'!H41</f>
        <v>5</v>
      </c>
      <c r="I67" s="24">
        <f>'PROPOSED BY AGE'!I41</f>
        <v>3</v>
      </c>
      <c r="J67" s="24" t="str">
        <f>'PROPOSED BY AGE'!J41</f>
        <v>NE</v>
      </c>
    </row>
    <row r="68" spans="1:10">
      <c r="A68" s="12" t="str">
        <f>'PROPOSED BY AGE'!A64</f>
        <v>WPA</v>
      </c>
      <c r="B68" s="51" t="str">
        <f>'PROPOSED BY AGE'!B64</f>
        <v>U17</v>
      </c>
      <c r="C68" s="53" t="str">
        <f>'PROPOSED BY AGE'!C64</f>
        <v>F38</v>
      </c>
      <c r="D68" s="53">
        <f>'PROPOSED BY AGE'!D64</f>
        <v>1</v>
      </c>
      <c r="E68" s="53">
        <f>'PROPOSED BY AGE'!E64</f>
        <v>750</v>
      </c>
      <c r="F68" s="53">
        <f>'PROPOSED BY AGE'!F64</f>
        <v>600</v>
      </c>
      <c r="G68" s="53">
        <f>'PROPOSED BY AGE'!G64</f>
        <v>500</v>
      </c>
      <c r="H68" s="53">
        <f>'PROPOSED BY AGE'!H64</f>
        <v>4</v>
      </c>
      <c r="I68" s="53">
        <f>'PROPOSED BY AGE'!I64</f>
        <v>2</v>
      </c>
      <c r="J68" s="53" t="str">
        <f>'PROPOSED BY AGE'!J64</f>
        <v>NE</v>
      </c>
    </row>
    <row r="69" spans="1:10">
      <c r="A69" s="1" t="str">
        <f>'PROPOSED BY AGE'!A88</f>
        <v>NEW</v>
      </c>
      <c r="B69" s="42" t="str">
        <f>'PROPOSED BY AGE'!B88</f>
        <v>U16</v>
      </c>
      <c r="C69" s="26" t="str">
        <f>'PROPOSED BY AGE'!C88</f>
        <v>F38</v>
      </c>
      <c r="D69" s="26">
        <f>'PROPOSED BY AGE'!D88</f>
        <v>1.25</v>
      </c>
      <c r="E69" s="26">
        <f>'PROPOSED BY AGE'!E88</f>
        <v>750</v>
      </c>
      <c r="F69" s="26">
        <f>'PROPOSED BY AGE'!F88</f>
        <v>600</v>
      </c>
      <c r="G69" s="26">
        <f>'PROPOSED BY AGE'!G88</f>
        <v>500</v>
      </c>
      <c r="H69" s="26">
        <f>'PROPOSED BY AGE'!H88</f>
        <v>4</v>
      </c>
      <c r="I69" s="26">
        <f>'PROPOSED BY AGE'!I88</f>
        <v>2</v>
      </c>
      <c r="J69" s="26" t="str">
        <f>'PROPOSED BY AGE'!J88</f>
        <v>NE</v>
      </c>
    </row>
    <row r="70" spans="1:10">
      <c r="A70" s="1" t="str">
        <f>'PROPOSED BY AGE'!A112</f>
        <v>NEW</v>
      </c>
      <c r="B70" s="43" t="str">
        <f>'PROPOSED BY AGE'!B112</f>
        <v>U14</v>
      </c>
      <c r="C70" s="26" t="str">
        <f>'PROPOSED BY AGE'!C112</f>
        <v>F38</v>
      </c>
      <c r="D70" s="26">
        <f>'PROPOSED BY AGE'!D112</f>
        <v>1</v>
      </c>
      <c r="E70" s="26">
        <f>'PROPOSED BY AGE'!E112</f>
        <v>750</v>
      </c>
      <c r="F70" s="26">
        <f>'PROPOSED BY AGE'!F112</f>
        <v>500</v>
      </c>
      <c r="G70" s="26">
        <f>'PROPOSED BY AGE'!G112</f>
        <v>400</v>
      </c>
      <c r="H70" s="26">
        <f>'PROPOSED BY AGE'!H112</f>
        <v>3</v>
      </c>
      <c r="I70" s="26">
        <f>'PROPOSED BY AGE'!I112</f>
        <v>2</v>
      </c>
      <c r="J70" s="26" t="str">
        <f>'PROPOSED BY AGE'!J112</f>
        <v>NE</v>
      </c>
    </row>
    <row r="71" spans="1:10" ht="15" thickBot="1">
      <c r="A71" s="4" t="str">
        <f>'PROPOSED BY AGE'!A136</f>
        <v>NEW</v>
      </c>
      <c r="B71" s="48" t="str">
        <f>'PROPOSED BY AGE'!B136</f>
        <v>U12</v>
      </c>
      <c r="C71" s="49" t="str">
        <f>'PROPOSED BY AGE'!C136</f>
        <v>F38</v>
      </c>
      <c r="D71" s="49">
        <f>'PROPOSED BY AGE'!D136</f>
        <v>750</v>
      </c>
      <c r="E71" s="49">
        <f>'PROPOSED BY AGE'!E136</f>
        <v>500</v>
      </c>
      <c r="F71" s="49">
        <f>'PROPOSED BY AGE'!F136</f>
        <v>400</v>
      </c>
      <c r="G71" s="49">
        <f>'PROPOSED BY AGE'!G136</f>
        <v>400</v>
      </c>
      <c r="H71" s="49">
        <f>'PROPOSED BY AGE'!H136</f>
        <v>2</v>
      </c>
      <c r="I71" s="49">
        <f>'PROPOSED BY AGE'!I136</f>
        <v>2</v>
      </c>
      <c r="J71" s="49" t="str">
        <f>'PROPOSED BY AGE'!J136</f>
        <v>NE</v>
      </c>
    </row>
    <row r="72" spans="1:10">
      <c r="A72" s="1" t="str">
        <f>'PROPOSED BY AGE'!A15</f>
        <v>WPA</v>
      </c>
      <c r="B72" s="41" t="str">
        <f>'PROPOSED BY AGE'!B15</f>
        <v>OPEN / U20</v>
      </c>
      <c r="C72" s="26" t="str">
        <f>'PROPOSED BY AGE'!C15</f>
        <v>F40 / F41</v>
      </c>
      <c r="D72" s="26">
        <f>'PROPOSED BY AGE'!D15</f>
        <v>1</v>
      </c>
      <c r="E72" s="26">
        <f>'PROPOSED BY AGE'!E15</f>
        <v>750</v>
      </c>
      <c r="F72" s="26">
        <f>'PROPOSED BY AGE'!F15</f>
        <v>600</v>
      </c>
      <c r="G72" s="26">
        <f>'PROPOSED BY AGE'!G15</f>
        <v>400</v>
      </c>
      <c r="H72" s="26">
        <f>'PROPOSED BY AGE'!H15</f>
        <v>4</v>
      </c>
      <c r="I72" s="26">
        <f>'PROPOSED BY AGE'!I15</f>
        <v>3</v>
      </c>
      <c r="J72" s="26" t="str">
        <f>'PROPOSED BY AGE'!J15</f>
        <v>NE</v>
      </c>
    </row>
    <row r="73" spans="1:10">
      <c r="A73" s="33" t="str">
        <f>'PROPOSED BY AGE'!A42</f>
        <v>NEW</v>
      </c>
      <c r="B73" s="50" t="str">
        <f>'PROPOSED BY AGE'!B42</f>
        <v>U18</v>
      </c>
      <c r="C73" s="24" t="str">
        <f>'PROPOSED BY AGE'!C42</f>
        <v>F40 / F41</v>
      </c>
      <c r="D73" s="24">
        <f>'PROPOSED BY AGE'!D42</f>
        <v>1</v>
      </c>
      <c r="E73" s="24">
        <f>'PROPOSED BY AGE'!E42</f>
        <v>750</v>
      </c>
      <c r="F73" s="24">
        <f>'PROPOSED BY AGE'!F42</f>
        <v>500</v>
      </c>
      <c r="G73" s="24">
        <f>'PROPOSED BY AGE'!G42</f>
        <v>400</v>
      </c>
      <c r="H73" s="24">
        <f>'PROPOSED BY AGE'!H42</f>
        <v>3</v>
      </c>
      <c r="I73" s="24">
        <f>'PROPOSED BY AGE'!I42</f>
        <v>2</v>
      </c>
      <c r="J73" s="24" t="str">
        <f>'PROPOSED BY AGE'!J42</f>
        <v>NE</v>
      </c>
    </row>
    <row r="74" spans="1:10">
      <c r="A74" s="12" t="str">
        <f>'PROPOSED BY AGE'!A65</f>
        <v>WPA</v>
      </c>
      <c r="B74" s="51" t="str">
        <f>'PROPOSED BY AGE'!B65</f>
        <v>U17</v>
      </c>
      <c r="C74" s="53" t="str">
        <f>'PROPOSED BY AGE'!C65</f>
        <v>F40 / F41</v>
      </c>
      <c r="D74" s="53">
        <f>'PROPOSED BY AGE'!D65</f>
        <v>1</v>
      </c>
      <c r="E74" s="53">
        <f>'PROPOSED BY AGE'!E65</f>
        <v>750</v>
      </c>
      <c r="F74" s="53">
        <f>'PROPOSED BY AGE'!F65</f>
        <v>500</v>
      </c>
      <c r="G74" s="53">
        <f>'PROPOSED BY AGE'!G65</f>
        <v>400</v>
      </c>
      <c r="H74" s="53">
        <f>'PROPOSED BY AGE'!H65</f>
        <v>3</v>
      </c>
      <c r="I74" s="53">
        <f>'PROPOSED BY AGE'!I65</f>
        <v>2</v>
      </c>
      <c r="J74" s="53" t="str">
        <f>'PROPOSED BY AGE'!J65</f>
        <v>NE</v>
      </c>
    </row>
    <row r="75" spans="1:10">
      <c r="A75" s="1" t="str">
        <f>'PROPOSED BY AGE'!A89</f>
        <v>NEW</v>
      </c>
      <c r="B75" s="42" t="str">
        <f>'PROPOSED BY AGE'!B89</f>
        <v>U16</v>
      </c>
      <c r="C75" s="26" t="str">
        <f>'PROPOSED BY AGE'!C89</f>
        <v>F40 / F41</v>
      </c>
      <c r="D75" s="26">
        <f>'PROPOSED BY AGE'!D89</f>
        <v>1</v>
      </c>
      <c r="E75" s="26">
        <f>'PROPOSED BY AGE'!E89</f>
        <v>750</v>
      </c>
      <c r="F75" s="26">
        <f>'PROPOSED BY AGE'!F89</f>
        <v>400</v>
      </c>
      <c r="G75" s="26">
        <f>'PROPOSED BY AGE'!G89</f>
        <v>400</v>
      </c>
      <c r="H75" s="26">
        <f>'PROPOSED BY AGE'!H89</f>
        <v>3</v>
      </c>
      <c r="I75" s="26">
        <f>'PROPOSED BY AGE'!I89</f>
        <v>2</v>
      </c>
      <c r="J75" s="26" t="str">
        <f>'PROPOSED BY AGE'!J89</f>
        <v>NE</v>
      </c>
    </row>
    <row r="76" spans="1:10">
      <c r="A76" s="1" t="str">
        <f>'PROPOSED BY AGE'!A113</f>
        <v>NEW</v>
      </c>
      <c r="B76" s="43" t="str">
        <f>'PROPOSED BY AGE'!B113</f>
        <v>U14</v>
      </c>
      <c r="C76" s="26" t="str">
        <f>'PROPOSED BY AGE'!C113</f>
        <v>F40 / F41</v>
      </c>
      <c r="D76" s="26">
        <f>'PROPOSED BY AGE'!D113</f>
        <v>1</v>
      </c>
      <c r="E76" s="26">
        <f>'PROPOSED BY AGE'!E113</f>
        <v>750</v>
      </c>
      <c r="F76" s="26">
        <f>'PROPOSED BY AGE'!F113</f>
        <v>400</v>
      </c>
      <c r="G76" s="26">
        <f>'PROPOSED BY AGE'!G113</f>
        <v>400</v>
      </c>
      <c r="H76" s="26">
        <f>'PROPOSED BY AGE'!H113</f>
        <v>2</v>
      </c>
      <c r="I76" s="26">
        <f>'PROPOSED BY AGE'!I113</f>
        <v>2</v>
      </c>
      <c r="J76" s="26" t="str">
        <f>'PROPOSED BY AGE'!J113</f>
        <v>NE</v>
      </c>
    </row>
    <row r="77" spans="1:10" ht="15" thickBot="1">
      <c r="A77" s="4" t="str">
        <f>'PROPOSED BY AGE'!A137</f>
        <v>NEW</v>
      </c>
      <c r="B77" s="48" t="str">
        <f>'PROPOSED BY AGE'!B137</f>
        <v>U12</v>
      </c>
      <c r="C77" s="49" t="str">
        <f>'PROPOSED BY AGE'!C137</f>
        <v>F40 / F41</v>
      </c>
      <c r="D77" s="49">
        <f>'PROPOSED BY AGE'!D137</f>
        <v>750</v>
      </c>
      <c r="E77" s="49">
        <f>'PROPOSED BY AGE'!E137</f>
        <v>750</v>
      </c>
      <c r="F77" s="49" t="str">
        <f>'PROPOSED BY AGE'!F137</f>
        <v>Turbo</v>
      </c>
      <c r="G77" s="49" t="str">
        <f>'PROPOSED BY AGE'!G137</f>
        <v>Turbo</v>
      </c>
      <c r="H77" s="49">
        <f>'PROPOSED BY AGE'!H137</f>
        <v>1</v>
      </c>
      <c r="I77" s="49">
        <f>'PROPOSED BY AGE'!I137</f>
        <v>1</v>
      </c>
      <c r="J77" s="49" t="str">
        <f>'PROPOSED BY AGE'!J137</f>
        <v>NE</v>
      </c>
    </row>
    <row r="78" spans="1:10">
      <c r="A78" s="1" t="str">
        <f>'PROPOSED BY AGE'!A18</f>
        <v>WPA</v>
      </c>
      <c r="B78" s="41" t="str">
        <f>'PROPOSED BY AGE'!B18</f>
        <v xml:space="preserve">OPEN / U20  </v>
      </c>
      <c r="C78" s="26" t="str">
        <f>'PROPOSED BY AGE'!C18</f>
        <v xml:space="preserve">F42  </v>
      </c>
      <c r="D78" s="26">
        <f>'PROPOSED BY AGE'!D18</f>
        <v>1.5</v>
      </c>
      <c r="E78" s="26">
        <f>'PROPOSED BY AGE'!E18</f>
        <v>1</v>
      </c>
      <c r="F78" s="26">
        <f>'PROPOSED BY AGE'!F18</f>
        <v>800</v>
      </c>
      <c r="G78" s="26">
        <f>'PROPOSED BY AGE'!G18</f>
        <v>600</v>
      </c>
      <c r="H78" s="26">
        <f>'PROPOSED BY AGE'!H18</f>
        <v>6</v>
      </c>
      <c r="I78" s="26">
        <f>'PROPOSED BY AGE'!I18</f>
        <v>4</v>
      </c>
      <c r="J78" s="26" t="str">
        <f>'PROPOSED BY AGE'!J18</f>
        <v>NE</v>
      </c>
    </row>
    <row r="79" spans="1:10">
      <c r="A79" s="33" t="str">
        <f>'PROPOSED BY AGE'!A43</f>
        <v>NEW</v>
      </c>
      <c r="B79" s="50" t="str">
        <f>'PROPOSED BY AGE'!B43</f>
        <v>U18</v>
      </c>
      <c r="C79" s="24" t="str">
        <f>'PROPOSED BY AGE'!C43</f>
        <v xml:space="preserve">F42  </v>
      </c>
      <c r="D79" s="24">
        <f>'PROPOSED BY AGE'!D43</f>
        <v>1.25</v>
      </c>
      <c r="E79" s="24">
        <f>'PROPOSED BY AGE'!E43</f>
        <v>1</v>
      </c>
      <c r="F79" s="24">
        <f>'PROPOSED BY AGE'!F43</f>
        <v>700</v>
      </c>
      <c r="G79" s="24">
        <f>'PROPOSED BY AGE'!G43</f>
        <v>500</v>
      </c>
      <c r="H79" s="24">
        <f>'PROPOSED BY AGE'!H43</f>
        <v>5</v>
      </c>
      <c r="I79" s="24">
        <f>'PROPOSED BY AGE'!I43</f>
        <v>3</v>
      </c>
      <c r="J79" s="24" t="str">
        <f>'PROPOSED BY AGE'!J43</f>
        <v>NE</v>
      </c>
    </row>
    <row r="80" spans="1:10">
      <c r="A80" s="12" t="str">
        <f>'PROPOSED BY AGE'!A66</f>
        <v>WPA</v>
      </c>
      <c r="B80" s="51" t="str">
        <f>'PROPOSED BY AGE'!B66</f>
        <v>U17</v>
      </c>
      <c r="C80" s="53" t="str">
        <f>'PROPOSED BY AGE'!C66</f>
        <v xml:space="preserve">F42  </v>
      </c>
      <c r="D80" s="53">
        <f>'PROPOSED BY AGE'!D66</f>
        <v>1</v>
      </c>
      <c r="E80" s="53">
        <f>'PROPOSED BY AGE'!E66</f>
        <v>1</v>
      </c>
      <c r="F80" s="53">
        <f>'PROPOSED BY AGE'!F66</f>
        <v>700</v>
      </c>
      <c r="G80" s="53">
        <f>'PROPOSED BY AGE'!G66</f>
        <v>500</v>
      </c>
      <c r="H80" s="53">
        <f>'PROPOSED BY AGE'!H66</f>
        <v>5</v>
      </c>
      <c r="I80" s="53">
        <f>'PROPOSED BY AGE'!I66</f>
        <v>3</v>
      </c>
      <c r="J80" s="53" t="str">
        <f>'PROPOSED BY AGE'!J66</f>
        <v>NE</v>
      </c>
    </row>
    <row r="81" spans="1:10">
      <c r="A81" s="1" t="str">
        <f>'PROPOSED BY AGE'!A90</f>
        <v>NEW</v>
      </c>
      <c r="B81" s="42" t="str">
        <f>'PROPOSED BY AGE'!B90</f>
        <v>U16</v>
      </c>
      <c r="C81" s="26" t="str">
        <f>'PROPOSED BY AGE'!C90</f>
        <v xml:space="preserve">F42  </v>
      </c>
      <c r="D81" s="26">
        <f>'PROPOSED BY AGE'!D90</f>
        <v>1</v>
      </c>
      <c r="E81" s="26">
        <f>'PROPOSED BY AGE'!E90</f>
        <v>1</v>
      </c>
      <c r="F81" s="26">
        <f>'PROPOSED BY AGE'!F90</f>
        <v>600</v>
      </c>
      <c r="G81" s="26">
        <f>'PROPOSED BY AGE'!G90</f>
        <v>500</v>
      </c>
      <c r="H81" s="26">
        <f>'PROPOSED BY AGE'!H90</f>
        <v>4</v>
      </c>
      <c r="I81" s="26">
        <f>'PROPOSED BY AGE'!I90</f>
        <v>3</v>
      </c>
      <c r="J81" s="26" t="str">
        <f>'PROPOSED BY AGE'!J90</f>
        <v>NE</v>
      </c>
    </row>
    <row r="82" spans="1:10">
      <c r="A82" s="1" t="str">
        <f>'PROPOSED BY AGE'!A114</f>
        <v>NEW</v>
      </c>
      <c r="B82" s="43" t="str">
        <f>'PROPOSED BY AGE'!B114</f>
        <v>U14</v>
      </c>
      <c r="C82" s="26" t="str">
        <f>'PROPOSED BY AGE'!C114</f>
        <v xml:space="preserve">F42  </v>
      </c>
      <c r="D82" s="26">
        <f>'PROPOSED BY AGE'!D114</f>
        <v>1</v>
      </c>
      <c r="E82" s="26">
        <f>'PROPOSED BY AGE'!E114</f>
        <v>750</v>
      </c>
      <c r="F82" s="26">
        <f>'PROPOSED BY AGE'!F114</f>
        <v>500</v>
      </c>
      <c r="G82" s="26">
        <f>'PROPOSED BY AGE'!G114</f>
        <v>400</v>
      </c>
      <c r="H82" s="26">
        <f>'PROPOSED BY AGE'!H114</f>
        <v>3</v>
      </c>
      <c r="I82" s="26">
        <f>'PROPOSED BY AGE'!I114</f>
        <v>2</v>
      </c>
      <c r="J82" s="26" t="str">
        <f>'PROPOSED BY AGE'!J114</f>
        <v>NE</v>
      </c>
    </row>
    <row r="83" spans="1:10" ht="15" thickBot="1">
      <c r="A83" s="4" t="str">
        <f>'PROPOSED BY AGE'!A138</f>
        <v>NEW</v>
      </c>
      <c r="B83" s="48" t="str">
        <f>'PROPOSED BY AGE'!B138</f>
        <v>U12</v>
      </c>
      <c r="C83" s="49" t="str">
        <f>'PROPOSED BY AGE'!C138</f>
        <v xml:space="preserve">F42  </v>
      </c>
      <c r="D83" s="49">
        <f>'PROPOSED BY AGE'!D138</f>
        <v>750</v>
      </c>
      <c r="E83" s="49">
        <f>'PROPOSED BY AGE'!E138</f>
        <v>750</v>
      </c>
      <c r="F83" s="49">
        <f>'PROPOSED BY AGE'!F138</f>
        <v>400</v>
      </c>
      <c r="G83" s="49">
        <f>'PROPOSED BY AGE'!G138</f>
        <v>400</v>
      </c>
      <c r="H83" s="49">
        <f>'PROPOSED BY AGE'!H138</f>
        <v>2</v>
      </c>
      <c r="I83" s="49">
        <f>'PROPOSED BY AGE'!I138</f>
        <v>2</v>
      </c>
      <c r="J83" s="49" t="str">
        <f>'PROPOSED BY AGE'!J138</f>
        <v>NE</v>
      </c>
    </row>
    <row r="84" spans="1:10">
      <c r="A84" s="1" t="str">
        <f>'PROPOSED BY AGE'!A19</f>
        <v>WPA</v>
      </c>
      <c r="B84" s="41" t="str">
        <f>'PROPOSED BY AGE'!B19</f>
        <v xml:space="preserve">OPEN / U20  </v>
      </c>
      <c r="C84" s="26" t="str">
        <f>'PROPOSED BY AGE'!C19</f>
        <v>F43 / F44</v>
      </c>
      <c r="D84" s="26">
        <f>'PROPOSED BY AGE'!D19</f>
        <v>1.5</v>
      </c>
      <c r="E84" s="26">
        <f>'PROPOSED BY AGE'!E19</f>
        <v>1</v>
      </c>
      <c r="F84" s="26">
        <f>'PROPOSED BY AGE'!F19</f>
        <v>800</v>
      </c>
      <c r="G84" s="26">
        <f>'PROPOSED BY AGE'!G19</f>
        <v>600</v>
      </c>
      <c r="H84" s="26">
        <f>'PROPOSED BY AGE'!H19</f>
        <v>6</v>
      </c>
      <c r="I84" s="26">
        <f>'PROPOSED BY AGE'!I19</f>
        <v>4</v>
      </c>
      <c r="J84" s="26" t="str">
        <f>'PROPOSED BY AGE'!J19</f>
        <v>NE</v>
      </c>
    </row>
    <row r="85" spans="1:10">
      <c r="A85" s="33" t="str">
        <f>'PROPOSED BY AGE'!A44</f>
        <v>NEW</v>
      </c>
      <c r="B85" s="50" t="str">
        <f>'PROPOSED BY AGE'!B44</f>
        <v>U18</v>
      </c>
      <c r="C85" s="24" t="str">
        <f>'PROPOSED BY AGE'!C44</f>
        <v>F43 / F44</v>
      </c>
      <c r="D85" s="24">
        <f>'PROPOSED BY AGE'!D44</f>
        <v>1.25</v>
      </c>
      <c r="E85" s="24">
        <f>'PROPOSED BY AGE'!E44</f>
        <v>1</v>
      </c>
      <c r="F85" s="24">
        <f>'PROPOSED BY AGE'!F44</f>
        <v>700</v>
      </c>
      <c r="G85" s="24">
        <f>'PROPOSED BY AGE'!G44</f>
        <v>500</v>
      </c>
      <c r="H85" s="24">
        <f>'PROPOSED BY AGE'!H44</f>
        <v>5</v>
      </c>
      <c r="I85" s="24">
        <f>'PROPOSED BY AGE'!I44</f>
        <v>3</v>
      </c>
      <c r="J85" s="24" t="str">
        <f>'PROPOSED BY AGE'!J44</f>
        <v>NE</v>
      </c>
    </row>
    <row r="86" spans="1:10">
      <c r="A86" s="12" t="str">
        <f>'PROPOSED BY AGE'!A67</f>
        <v>WPA</v>
      </c>
      <c r="B86" s="51" t="str">
        <f>'PROPOSED BY AGE'!B67</f>
        <v>U17</v>
      </c>
      <c r="C86" s="53" t="str">
        <f>'PROPOSED BY AGE'!C67</f>
        <v>F43 / F44</v>
      </c>
      <c r="D86" s="53">
        <f>'PROPOSED BY AGE'!D67</f>
        <v>1</v>
      </c>
      <c r="E86" s="53">
        <f>'PROPOSED BY AGE'!E67</f>
        <v>1</v>
      </c>
      <c r="F86" s="53">
        <f>'PROPOSED BY AGE'!F67</f>
        <v>700</v>
      </c>
      <c r="G86" s="53">
        <f>'PROPOSED BY AGE'!G67</f>
        <v>500</v>
      </c>
      <c r="H86" s="53">
        <f>'PROPOSED BY AGE'!H67</f>
        <v>5</v>
      </c>
      <c r="I86" s="53">
        <f>'PROPOSED BY AGE'!I67</f>
        <v>3</v>
      </c>
      <c r="J86" s="53" t="str">
        <f>'PROPOSED BY AGE'!J67</f>
        <v>NE</v>
      </c>
    </row>
    <row r="87" spans="1:10">
      <c r="A87" s="1" t="str">
        <f>'PROPOSED BY AGE'!A91</f>
        <v>NEW</v>
      </c>
      <c r="B87" s="42" t="str">
        <f>'PROPOSED BY AGE'!B91</f>
        <v>U16</v>
      </c>
      <c r="C87" s="26" t="str">
        <f>'PROPOSED BY AGE'!C91</f>
        <v>F43 / F44</v>
      </c>
      <c r="D87" s="26">
        <f>'PROPOSED BY AGE'!D91</f>
        <v>1</v>
      </c>
      <c r="E87" s="26">
        <f>'PROPOSED BY AGE'!E91</f>
        <v>1</v>
      </c>
      <c r="F87" s="26">
        <f>'PROPOSED BY AGE'!F91</f>
        <v>600</v>
      </c>
      <c r="G87" s="26">
        <f>'PROPOSED BY AGE'!G91</f>
        <v>500</v>
      </c>
      <c r="H87" s="26">
        <f>'PROPOSED BY AGE'!H91</f>
        <v>4</v>
      </c>
      <c r="I87" s="26">
        <f>'PROPOSED BY AGE'!I91</f>
        <v>3</v>
      </c>
      <c r="J87" s="26" t="str">
        <f>'PROPOSED BY AGE'!J91</f>
        <v>NE</v>
      </c>
    </row>
    <row r="88" spans="1:10">
      <c r="A88" s="1" t="str">
        <f>'PROPOSED BY AGE'!A115</f>
        <v>NEW</v>
      </c>
      <c r="B88" s="43" t="str">
        <f>'PROPOSED BY AGE'!B115</f>
        <v>U14</v>
      </c>
      <c r="C88" s="26" t="str">
        <f>'PROPOSED BY AGE'!C115</f>
        <v>F43 / F44</v>
      </c>
      <c r="D88" s="26">
        <f>'PROPOSED BY AGE'!D115</f>
        <v>1</v>
      </c>
      <c r="E88" s="26">
        <f>'PROPOSED BY AGE'!E115</f>
        <v>750</v>
      </c>
      <c r="F88" s="26">
        <f>'PROPOSED BY AGE'!F115</f>
        <v>500</v>
      </c>
      <c r="G88" s="26">
        <f>'PROPOSED BY AGE'!G115</f>
        <v>400</v>
      </c>
      <c r="H88" s="26">
        <f>'PROPOSED BY AGE'!H115</f>
        <v>3</v>
      </c>
      <c r="I88" s="26">
        <f>'PROPOSED BY AGE'!I115</f>
        <v>2</v>
      </c>
      <c r="J88" s="26" t="str">
        <f>'PROPOSED BY AGE'!J115</f>
        <v>NE</v>
      </c>
    </row>
    <row r="89" spans="1:10" ht="15" thickBot="1">
      <c r="A89" s="4" t="str">
        <f>'PROPOSED BY AGE'!A139</f>
        <v>NEW</v>
      </c>
      <c r="B89" s="48" t="str">
        <f>'PROPOSED BY AGE'!B139</f>
        <v>U12</v>
      </c>
      <c r="C89" s="49" t="str">
        <f>'PROPOSED BY AGE'!C139</f>
        <v>F43 / F44</v>
      </c>
      <c r="D89" s="49">
        <f>'PROPOSED BY AGE'!D139</f>
        <v>750</v>
      </c>
      <c r="E89" s="49">
        <f>'PROPOSED BY AGE'!E139</f>
        <v>750</v>
      </c>
      <c r="F89" s="49">
        <f>'PROPOSED BY AGE'!F139</f>
        <v>400</v>
      </c>
      <c r="G89" s="49">
        <f>'PROPOSED BY AGE'!G139</f>
        <v>400</v>
      </c>
      <c r="H89" s="49">
        <f>'PROPOSED BY AGE'!H139</f>
        <v>2</v>
      </c>
      <c r="I89" s="49">
        <f>'PROPOSED BY AGE'!I139</f>
        <v>2</v>
      </c>
      <c r="J89" s="49" t="str">
        <f>'PROPOSED BY AGE'!J139</f>
        <v>NE</v>
      </c>
    </row>
    <row r="90" spans="1:10">
      <c r="A90" s="1" t="str">
        <f>'PROPOSED BY AGE'!A20</f>
        <v>WPA</v>
      </c>
      <c r="B90" s="41" t="str">
        <f>'PROPOSED BY AGE'!B20</f>
        <v xml:space="preserve">OPEN / U20  </v>
      </c>
      <c r="C90" s="26" t="str">
        <f>'PROPOSED BY AGE'!C20</f>
        <v>F45/46</v>
      </c>
      <c r="D90" s="26">
        <f>'PROPOSED BY AGE'!D20</f>
        <v>1.5</v>
      </c>
      <c r="E90" s="26">
        <f>'PROPOSED BY AGE'!E20</f>
        <v>1</v>
      </c>
      <c r="F90" s="26">
        <f>'PROPOSED BY AGE'!F20</f>
        <v>800</v>
      </c>
      <c r="G90" s="26">
        <f>'PROPOSED BY AGE'!G20</f>
        <v>600</v>
      </c>
      <c r="H90" s="26">
        <f>'PROPOSED BY AGE'!H20</f>
        <v>6</v>
      </c>
      <c r="I90" s="26">
        <f>'PROPOSED BY AGE'!I20</f>
        <v>4</v>
      </c>
      <c r="J90" s="26" t="str">
        <f>'PROPOSED BY AGE'!J20</f>
        <v>NE</v>
      </c>
    </row>
    <row r="91" spans="1:10">
      <c r="A91" s="33" t="str">
        <f>'PROPOSED BY AGE'!A45</f>
        <v>NEW</v>
      </c>
      <c r="B91" s="50" t="str">
        <f>'PROPOSED BY AGE'!B45</f>
        <v>U18</v>
      </c>
      <c r="C91" s="24" t="str">
        <f>'PROPOSED BY AGE'!C45</f>
        <v>F45/46</v>
      </c>
      <c r="D91" s="24">
        <f>'PROPOSED BY AGE'!D45</f>
        <v>1.5</v>
      </c>
      <c r="E91" s="24">
        <f>'PROPOSED BY AGE'!E45</f>
        <v>1</v>
      </c>
      <c r="F91" s="24">
        <f>'PROPOSED BY AGE'!F45</f>
        <v>700</v>
      </c>
      <c r="G91" s="24">
        <f>'PROPOSED BY AGE'!G45</f>
        <v>500</v>
      </c>
      <c r="H91" s="24">
        <f>'PROPOSED BY AGE'!H45</f>
        <v>5</v>
      </c>
      <c r="I91" s="24">
        <f>'PROPOSED BY AGE'!I45</f>
        <v>3</v>
      </c>
      <c r="J91" s="24" t="str">
        <f>'PROPOSED BY AGE'!J45</f>
        <v>NE</v>
      </c>
    </row>
    <row r="92" spans="1:10">
      <c r="A92" s="12" t="str">
        <f>'PROPOSED BY AGE'!A68</f>
        <v>WPA</v>
      </c>
      <c r="B92" s="51" t="str">
        <f>'PROPOSED BY AGE'!B68</f>
        <v>U17</v>
      </c>
      <c r="C92" s="53" t="str">
        <f>'PROPOSED BY AGE'!C68</f>
        <v>F45/46</v>
      </c>
      <c r="D92" s="53">
        <f>'PROPOSED BY AGE'!D68</f>
        <v>1</v>
      </c>
      <c r="E92" s="53">
        <f>'PROPOSED BY AGE'!E68</f>
        <v>1</v>
      </c>
      <c r="F92" s="53">
        <f>'PROPOSED BY AGE'!F68</f>
        <v>700</v>
      </c>
      <c r="G92" s="53">
        <f>'PROPOSED BY AGE'!G68</f>
        <v>500</v>
      </c>
      <c r="H92" s="53">
        <f>'PROPOSED BY AGE'!H68</f>
        <v>5</v>
      </c>
      <c r="I92" s="53">
        <f>'PROPOSED BY AGE'!I68</f>
        <v>3</v>
      </c>
      <c r="J92" s="53" t="str">
        <f>'PROPOSED BY AGE'!J68</f>
        <v>NE</v>
      </c>
    </row>
    <row r="93" spans="1:10">
      <c r="A93" s="1" t="str">
        <f>'PROPOSED BY AGE'!A92</f>
        <v>NEW</v>
      </c>
      <c r="B93" s="42" t="str">
        <f>'PROPOSED BY AGE'!B92</f>
        <v>U16</v>
      </c>
      <c r="C93" s="26" t="str">
        <f>'PROPOSED BY AGE'!C92</f>
        <v>F45/46</v>
      </c>
      <c r="D93" s="26">
        <f>'PROPOSED BY AGE'!D92</f>
        <v>1</v>
      </c>
      <c r="E93" s="26">
        <f>'PROPOSED BY AGE'!E92</f>
        <v>1</v>
      </c>
      <c r="F93" s="26">
        <f>'PROPOSED BY AGE'!F92</f>
        <v>600</v>
      </c>
      <c r="G93" s="26">
        <f>'PROPOSED BY AGE'!G92</f>
        <v>500</v>
      </c>
      <c r="H93" s="26">
        <f>'PROPOSED BY AGE'!H92</f>
        <v>4</v>
      </c>
      <c r="I93" s="26">
        <f>'PROPOSED BY AGE'!I92</f>
        <v>3</v>
      </c>
      <c r="J93" s="26" t="str">
        <f>'PROPOSED BY AGE'!J92</f>
        <v>NE</v>
      </c>
    </row>
    <row r="94" spans="1:10">
      <c r="A94" s="1" t="str">
        <f>'PROPOSED BY AGE'!A116</f>
        <v>NEW</v>
      </c>
      <c r="B94" s="43" t="str">
        <f>'PROPOSED BY AGE'!B116</f>
        <v>U14</v>
      </c>
      <c r="C94" s="26" t="str">
        <f>'PROPOSED BY AGE'!C116</f>
        <v>F45/46</v>
      </c>
      <c r="D94" s="26">
        <f>'PROPOSED BY AGE'!D116</f>
        <v>1</v>
      </c>
      <c r="E94" s="26">
        <f>'PROPOSED BY AGE'!E116</f>
        <v>750</v>
      </c>
      <c r="F94" s="26">
        <f>'PROPOSED BY AGE'!F116</f>
        <v>500</v>
      </c>
      <c r="G94" s="26">
        <f>'PROPOSED BY AGE'!G116</f>
        <v>400</v>
      </c>
      <c r="H94" s="26">
        <f>'PROPOSED BY AGE'!H116</f>
        <v>3</v>
      </c>
      <c r="I94" s="26">
        <f>'PROPOSED BY AGE'!I116</f>
        <v>2</v>
      </c>
      <c r="J94" s="26" t="str">
        <f>'PROPOSED BY AGE'!J116</f>
        <v>NE</v>
      </c>
    </row>
    <row r="95" spans="1:10" ht="15" thickBot="1">
      <c r="A95" s="4" t="str">
        <f>'PROPOSED BY AGE'!A140</f>
        <v>NEW</v>
      </c>
      <c r="B95" s="48" t="str">
        <f>'PROPOSED BY AGE'!B140</f>
        <v>U12</v>
      </c>
      <c r="C95" s="49" t="str">
        <f>'PROPOSED BY AGE'!C140</f>
        <v>F45/46</v>
      </c>
      <c r="D95" s="49">
        <f>'PROPOSED BY AGE'!D140</f>
        <v>750</v>
      </c>
      <c r="E95" s="49">
        <f>'PROPOSED BY AGE'!E140</f>
        <v>750</v>
      </c>
      <c r="F95" s="49">
        <f>'PROPOSED BY AGE'!F140</f>
        <v>400</v>
      </c>
      <c r="G95" s="49">
        <f>'PROPOSED BY AGE'!G140</f>
        <v>400</v>
      </c>
      <c r="H95" s="49">
        <f>'PROPOSED BY AGE'!H140</f>
        <v>2</v>
      </c>
      <c r="I95" s="49">
        <f>'PROPOSED BY AGE'!I140</f>
        <v>2</v>
      </c>
      <c r="J95" s="49" t="str">
        <f>'PROPOSED BY AGE'!J140</f>
        <v>NE</v>
      </c>
    </row>
    <row r="96" spans="1:10">
      <c r="A96" s="1" t="str">
        <f>'PROPOSED BY AGE'!A21</f>
        <v>WPA</v>
      </c>
      <c r="B96" s="41" t="str">
        <f>'PROPOSED BY AGE'!B21</f>
        <v xml:space="preserve">OPEN / U20  </v>
      </c>
      <c r="C96" s="26" t="str">
        <f>'PROPOSED BY AGE'!C21</f>
        <v>F51</v>
      </c>
      <c r="D96" s="26">
        <f>'PROPOSED BY AGE'!D21</f>
        <v>1</v>
      </c>
      <c r="E96" s="26">
        <f>'PROPOSED BY AGE'!E21</f>
        <v>1</v>
      </c>
      <c r="F96" s="26" t="str">
        <f>'PROPOSED BY AGE'!F21</f>
        <v>NE</v>
      </c>
      <c r="G96" s="26" t="str">
        <f>'PROPOSED BY AGE'!G21</f>
        <v>NE</v>
      </c>
      <c r="H96" s="26" t="str">
        <f>'PROPOSED BY AGE'!H21</f>
        <v>NE</v>
      </c>
      <c r="I96" s="26" t="str">
        <f>'PROPOSED BY AGE'!I21</f>
        <v>NE</v>
      </c>
      <c r="J96" s="26">
        <f>'PROPOSED BY AGE'!J21</f>
        <v>397</v>
      </c>
    </row>
    <row r="97" spans="1:10">
      <c r="A97" s="33" t="str">
        <f>'PROPOSED BY AGE'!A46</f>
        <v>NEW</v>
      </c>
      <c r="B97" s="50" t="str">
        <f>'PROPOSED BY AGE'!B46</f>
        <v>U18</v>
      </c>
      <c r="C97" s="24" t="str">
        <f>'PROPOSED BY AGE'!C46</f>
        <v>F51</v>
      </c>
      <c r="D97" s="24">
        <f>'PROPOSED BY AGE'!D46</f>
        <v>750</v>
      </c>
      <c r="E97" s="24">
        <f>'PROPOSED BY AGE'!E46</f>
        <v>750</v>
      </c>
      <c r="F97" s="24" t="str">
        <f>'PROPOSED BY AGE'!F46</f>
        <v>NE</v>
      </c>
      <c r="G97" s="24" t="str">
        <f>'PROPOSED BY AGE'!G46</f>
        <v>NE</v>
      </c>
      <c r="H97" s="24" t="str">
        <f>'PROPOSED BY AGE'!H46</f>
        <v>NE</v>
      </c>
      <c r="I97" s="24" t="str">
        <f>'PROPOSED BY AGE'!I46</f>
        <v>NE</v>
      </c>
      <c r="J97" s="24">
        <f>'PROPOSED BY AGE'!J46</f>
        <v>397</v>
      </c>
    </row>
    <row r="98" spans="1:10">
      <c r="A98" s="12" t="str">
        <f>'PROPOSED BY AGE'!A69</f>
        <v>WPA</v>
      </c>
      <c r="B98" s="51" t="str">
        <f>'PROPOSED BY AGE'!B69</f>
        <v>U17</v>
      </c>
      <c r="C98" s="53" t="str">
        <f>'PROPOSED BY AGE'!C69</f>
        <v>F51</v>
      </c>
      <c r="D98" s="53">
        <f>'PROPOSED BY AGE'!D69</f>
        <v>750</v>
      </c>
      <c r="E98" s="53">
        <f>'PROPOSED BY AGE'!E69</f>
        <v>750</v>
      </c>
      <c r="F98" s="53" t="str">
        <f>'PROPOSED BY AGE'!F69</f>
        <v>NE</v>
      </c>
      <c r="G98" s="53" t="str">
        <f>'PROPOSED BY AGE'!G69</f>
        <v>NE</v>
      </c>
      <c r="H98" s="53" t="str">
        <f>'PROPOSED BY AGE'!H69</f>
        <v>NE</v>
      </c>
      <c r="I98" s="53" t="str">
        <f>'PROPOSED BY AGE'!I69</f>
        <v>NE</v>
      </c>
      <c r="J98" s="53">
        <f>'PROPOSED BY AGE'!J69</f>
        <v>397</v>
      </c>
    </row>
    <row r="99" spans="1:10">
      <c r="A99" s="1" t="str">
        <f>'PROPOSED BY AGE'!A93</f>
        <v>NEW</v>
      </c>
      <c r="B99" s="42" t="str">
        <f>'PROPOSED BY AGE'!B93</f>
        <v>U16</v>
      </c>
      <c r="C99" s="26" t="str">
        <f>'PROPOSED BY AGE'!C93</f>
        <v>F51</v>
      </c>
      <c r="D99" s="26">
        <f>'PROPOSED BY AGE'!D93</f>
        <v>750</v>
      </c>
      <c r="E99" s="26">
        <f>'PROPOSED BY AGE'!E93</f>
        <v>750</v>
      </c>
      <c r="F99" s="26" t="str">
        <f>'PROPOSED BY AGE'!F93</f>
        <v>NE</v>
      </c>
      <c r="G99" s="26" t="str">
        <f>'PROPOSED BY AGE'!G93</f>
        <v>NE</v>
      </c>
      <c r="H99" s="26" t="str">
        <f>'PROPOSED BY AGE'!H93</f>
        <v>NE</v>
      </c>
      <c r="I99" s="26" t="str">
        <f>'PROPOSED BY AGE'!I93</f>
        <v>NE</v>
      </c>
      <c r="J99" s="26">
        <f>'PROPOSED BY AGE'!J93</f>
        <v>397</v>
      </c>
    </row>
    <row r="100" spans="1:10">
      <c r="A100" s="1" t="str">
        <f>'PROPOSED BY AGE'!A117</f>
        <v>NEW</v>
      </c>
      <c r="B100" s="43" t="str">
        <f>'PROPOSED BY AGE'!B117</f>
        <v>U14</v>
      </c>
      <c r="C100" s="26" t="str">
        <f>'PROPOSED BY AGE'!C117</f>
        <v>F51</v>
      </c>
      <c r="D100" s="26" t="str">
        <f>'PROPOSED BY AGE'!D117</f>
        <v>NE</v>
      </c>
      <c r="E100" s="26" t="str">
        <f>'PROPOSED BY AGE'!E117</f>
        <v>NE</v>
      </c>
      <c r="F100" s="26" t="str">
        <f>'PROPOSED BY AGE'!F117</f>
        <v>NE</v>
      </c>
      <c r="G100" s="26" t="str">
        <f>'PROPOSED BY AGE'!G117</f>
        <v>NE</v>
      </c>
      <c r="H100" s="26" t="str">
        <f>'PROPOSED BY AGE'!H117</f>
        <v>NE</v>
      </c>
      <c r="I100" s="26" t="str">
        <f>'PROPOSED BY AGE'!I117</f>
        <v>NE</v>
      </c>
      <c r="J100" s="26">
        <f>'PROPOSED BY AGE'!J117</f>
        <v>397</v>
      </c>
    </row>
    <row r="101" spans="1:10" ht="15" thickBot="1">
      <c r="A101" s="4" t="str">
        <f>'PROPOSED BY AGE'!A141</f>
        <v>NEW</v>
      </c>
      <c r="B101" s="48" t="str">
        <f>'PROPOSED BY AGE'!B141</f>
        <v>U12</v>
      </c>
      <c r="C101" s="49" t="str">
        <f>'PROPOSED BY AGE'!C141</f>
        <v>F51</v>
      </c>
      <c r="D101" s="49" t="str">
        <f>'PROPOSED BY AGE'!D141</f>
        <v>NE</v>
      </c>
      <c r="E101" s="49" t="str">
        <f>'PROPOSED BY AGE'!E141</f>
        <v>NE</v>
      </c>
      <c r="F101" s="49" t="str">
        <f>'PROPOSED BY AGE'!F141</f>
        <v>NE</v>
      </c>
      <c r="G101" s="49" t="str">
        <f>'PROPOSED BY AGE'!G141</f>
        <v>NE</v>
      </c>
      <c r="H101" s="49" t="str">
        <f>'PROPOSED BY AGE'!H141</f>
        <v>NE</v>
      </c>
      <c r="I101" s="49" t="str">
        <f>'PROPOSED BY AGE'!I141</f>
        <v>NE</v>
      </c>
      <c r="J101" s="49">
        <f>'PROPOSED BY AGE'!J141</f>
        <v>397</v>
      </c>
    </row>
    <row r="102" spans="1:10">
      <c r="A102" s="1" t="str">
        <f>'PROPOSED BY AGE'!A22</f>
        <v>WPA</v>
      </c>
      <c r="B102" s="41" t="str">
        <f>'PROPOSED BY AGE'!B22</f>
        <v xml:space="preserve">OPEN / U20  </v>
      </c>
      <c r="C102" s="26" t="str">
        <f>'PROPOSED BY AGE'!C22</f>
        <v>F52</v>
      </c>
      <c r="D102" s="26">
        <f>'PROPOSED BY AGE'!D22</f>
        <v>1</v>
      </c>
      <c r="E102" s="26">
        <f>'PROPOSED BY AGE'!E22</f>
        <v>1</v>
      </c>
      <c r="F102" s="26">
        <f>'PROPOSED BY AGE'!F22</f>
        <v>600</v>
      </c>
      <c r="G102" s="26">
        <f>'PROPOSED BY AGE'!G22</f>
        <v>600</v>
      </c>
      <c r="H102" s="26">
        <f>'PROPOSED BY AGE'!H22</f>
        <v>2</v>
      </c>
      <c r="I102" s="26">
        <f>'PROPOSED BY AGE'!I22</f>
        <v>2</v>
      </c>
      <c r="J102" s="26" t="str">
        <f>'PROPOSED BY AGE'!J22</f>
        <v>NE</v>
      </c>
    </row>
    <row r="103" spans="1:10">
      <c r="A103" s="33" t="str">
        <f>'PROPOSED BY AGE'!A47</f>
        <v>NEW</v>
      </c>
      <c r="B103" s="50" t="str">
        <f>'PROPOSED BY AGE'!B47</f>
        <v>U18</v>
      </c>
      <c r="C103" s="24" t="str">
        <f>'PROPOSED BY AGE'!C47</f>
        <v>F52</v>
      </c>
      <c r="D103" s="24">
        <f>'PROPOSED BY AGE'!D47</f>
        <v>750</v>
      </c>
      <c r="E103" s="24">
        <f>'PROPOSED BY AGE'!E47</f>
        <v>750</v>
      </c>
      <c r="F103" s="24">
        <f>'PROPOSED BY AGE'!F47</f>
        <v>500</v>
      </c>
      <c r="G103" s="24">
        <f>'PROPOSED BY AGE'!G47</f>
        <v>500</v>
      </c>
      <c r="H103" s="24">
        <f>'PROPOSED BY AGE'!H47</f>
        <v>2</v>
      </c>
      <c r="I103" s="24">
        <f>'PROPOSED BY AGE'!I47</f>
        <v>2</v>
      </c>
      <c r="J103" s="24" t="str">
        <f>'PROPOSED BY AGE'!J47</f>
        <v>NE</v>
      </c>
    </row>
    <row r="104" spans="1:10">
      <c r="A104" s="12" t="str">
        <f>'PROPOSED BY AGE'!A70</f>
        <v>WPA</v>
      </c>
      <c r="B104" s="51" t="str">
        <f>'PROPOSED BY AGE'!B70</f>
        <v>U17</v>
      </c>
      <c r="C104" s="53" t="str">
        <f>'PROPOSED BY AGE'!C70</f>
        <v>F52</v>
      </c>
      <c r="D104" s="53">
        <f>'PROPOSED BY AGE'!D70</f>
        <v>750</v>
      </c>
      <c r="E104" s="53">
        <f>'PROPOSED BY AGE'!E70</f>
        <v>750</v>
      </c>
      <c r="F104" s="53">
        <f>'PROPOSED BY AGE'!F70</f>
        <v>500</v>
      </c>
      <c r="G104" s="53">
        <f>'PROPOSED BY AGE'!G70</f>
        <v>500</v>
      </c>
      <c r="H104" s="53">
        <f>'PROPOSED BY AGE'!H70</f>
        <v>2</v>
      </c>
      <c r="I104" s="53">
        <f>'PROPOSED BY AGE'!I70</f>
        <v>2</v>
      </c>
      <c r="J104" s="53" t="str">
        <f>'PROPOSED BY AGE'!J70</f>
        <v>NE</v>
      </c>
    </row>
    <row r="105" spans="1:10">
      <c r="A105" s="1" t="str">
        <f>'PROPOSED BY AGE'!A94</f>
        <v>NEW</v>
      </c>
      <c r="B105" s="42" t="str">
        <f>'PROPOSED BY AGE'!B94</f>
        <v>U16</v>
      </c>
      <c r="C105" s="26" t="str">
        <f>'PROPOSED BY AGE'!C94</f>
        <v>F52</v>
      </c>
      <c r="D105" s="26">
        <f>'PROPOSED BY AGE'!D94</f>
        <v>750</v>
      </c>
      <c r="E105" s="26">
        <f>'PROPOSED BY AGE'!E94</f>
        <v>750</v>
      </c>
      <c r="F105" s="26">
        <f>'PROPOSED BY AGE'!F94</f>
        <v>400</v>
      </c>
      <c r="G105" s="26">
        <f>'PROPOSED BY AGE'!G94</f>
        <v>400</v>
      </c>
      <c r="H105" s="26">
        <f>'PROPOSED BY AGE'!H94</f>
        <v>2</v>
      </c>
      <c r="I105" s="26">
        <f>'PROPOSED BY AGE'!I94</f>
        <v>2</v>
      </c>
      <c r="J105" s="26" t="str">
        <f>'PROPOSED BY AGE'!J94</f>
        <v>NE</v>
      </c>
    </row>
    <row r="106" spans="1:10">
      <c r="A106" s="1" t="str">
        <f>'PROPOSED BY AGE'!A118</f>
        <v>NEW</v>
      </c>
      <c r="B106" s="43" t="str">
        <f>'PROPOSED BY AGE'!B118</f>
        <v>U14</v>
      </c>
      <c r="C106" s="26" t="str">
        <f>'PROPOSED BY AGE'!C118</f>
        <v>F52</v>
      </c>
      <c r="D106" s="26">
        <f>'PROPOSED BY AGE'!D118</f>
        <v>500</v>
      </c>
      <c r="E106" s="26">
        <f>'PROPOSED BY AGE'!E118</f>
        <v>500</v>
      </c>
      <c r="F106" s="26">
        <f>'PROPOSED BY AGE'!F118</f>
        <v>400</v>
      </c>
      <c r="G106" s="26">
        <f>'PROPOSED BY AGE'!G118</f>
        <v>400</v>
      </c>
      <c r="H106" s="26">
        <f>'PROPOSED BY AGE'!H118</f>
        <v>1</v>
      </c>
      <c r="I106" s="26">
        <f>'PROPOSED BY AGE'!I118</f>
        <v>1</v>
      </c>
      <c r="J106" s="26" t="str">
        <f>'PROPOSED BY AGE'!J118</f>
        <v>NE</v>
      </c>
    </row>
    <row r="107" spans="1:10" ht="15" thickBot="1">
      <c r="A107" s="4" t="str">
        <f>'PROPOSED BY AGE'!A142</f>
        <v>NEW</v>
      </c>
      <c r="B107" s="48" t="str">
        <f>'PROPOSED BY AGE'!B142</f>
        <v>U12</v>
      </c>
      <c r="C107" s="49" t="str">
        <f>'PROPOSED BY AGE'!C142</f>
        <v>F52</v>
      </c>
      <c r="D107" s="49">
        <f>'PROPOSED BY AGE'!D142</f>
        <v>500</v>
      </c>
      <c r="E107" s="49">
        <f>'PROPOSED BY AGE'!E142</f>
        <v>500</v>
      </c>
      <c r="F107" s="49" t="str">
        <f>'PROPOSED BY AGE'!F142</f>
        <v>Turbo</v>
      </c>
      <c r="G107" s="49" t="str">
        <f>'PROPOSED BY AGE'!G142</f>
        <v>Turbo</v>
      </c>
      <c r="H107" s="49">
        <f>'PROPOSED BY AGE'!H142</f>
        <v>1</v>
      </c>
      <c r="I107" s="49">
        <f>'PROPOSED BY AGE'!I142</f>
        <v>1</v>
      </c>
      <c r="J107" s="49" t="str">
        <f>'PROPOSED BY AGE'!J142</f>
        <v>NE</v>
      </c>
    </row>
    <row r="108" spans="1:10">
      <c r="A108" s="1" t="str">
        <f>'PROPOSED BY AGE'!A23</f>
        <v>WPA</v>
      </c>
      <c r="B108" s="41" t="str">
        <f>'PROPOSED BY AGE'!B23</f>
        <v xml:space="preserve">OPEN / U20  </v>
      </c>
      <c r="C108" s="26" t="str">
        <f>'PROPOSED BY AGE'!C23</f>
        <v>F53</v>
      </c>
      <c r="D108" s="26">
        <f>'PROPOSED BY AGE'!D23</f>
        <v>1</v>
      </c>
      <c r="E108" s="26">
        <f>'PROPOSED BY AGE'!E23</f>
        <v>1</v>
      </c>
      <c r="F108" s="26">
        <f>'PROPOSED BY AGE'!F23</f>
        <v>600</v>
      </c>
      <c r="G108" s="26">
        <f>'PROPOSED BY AGE'!G23</f>
        <v>600</v>
      </c>
      <c r="H108" s="26">
        <f>'PROPOSED BY AGE'!H23</f>
        <v>3</v>
      </c>
      <c r="I108" s="26">
        <f>'PROPOSED BY AGE'!I23</f>
        <v>3</v>
      </c>
      <c r="J108" s="26" t="str">
        <f>'PROPOSED BY AGE'!J23</f>
        <v>NE</v>
      </c>
    </row>
    <row r="109" spans="1:10">
      <c r="A109" s="33" t="str">
        <f>'PROPOSED BY AGE'!A48</f>
        <v>NEW</v>
      </c>
      <c r="B109" s="50" t="str">
        <f>'PROPOSED BY AGE'!B48</f>
        <v>U18</v>
      </c>
      <c r="C109" s="24" t="str">
        <f>'PROPOSED BY AGE'!C48</f>
        <v>F53</v>
      </c>
      <c r="D109" s="24">
        <f>'PROPOSED BY AGE'!D48</f>
        <v>750</v>
      </c>
      <c r="E109" s="24">
        <f>'PROPOSED BY AGE'!E48</f>
        <v>750</v>
      </c>
      <c r="F109" s="24">
        <f>'PROPOSED BY AGE'!F48</f>
        <v>500</v>
      </c>
      <c r="G109" s="24">
        <f>'PROPOSED BY AGE'!G48</f>
        <v>500</v>
      </c>
      <c r="H109" s="24">
        <f>'PROPOSED BY AGE'!H48</f>
        <v>3</v>
      </c>
      <c r="I109" s="24">
        <f>'PROPOSED BY AGE'!I48</f>
        <v>2</v>
      </c>
      <c r="J109" s="24" t="str">
        <f>'PROPOSED BY AGE'!J48</f>
        <v>NE</v>
      </c>
    </row>
    <row r="110" spans="1:10">
      <c r="A110" s="12" t="str">
        <f>'PROPOSED BY AGE'!A71</f>
        <v>WPA</v>
      </c>
      <c r="B110" s="51" t="str">
        <f>'PROPOSED BY AGE'!B71</f>
        <v>U17</v>
      </c>
      <c r="C110" s="53" t="str">
        <f>'PROPOSED BY AGE'!C71</f>
        <v>F53</v>
      </c>
      <c r="D110" s="53">
        <f>'PROPOSED BY AGE'!D71</f>
        <v>750</v>
      </c>
      <c r="E110" s="53">
        <f>'PROPOSED BY AGE'!E71</f>
        <v>750</v>
      </c>
      <c r="F110" s="53">
        <f>'PROPOSED BY AGE'!F71</f>
        <v>500</v>
      </c>
      <c r="G110" s="53">
        <f>'PROPOSED BY AGE'!G71</f>
        <v>500</v>
      </c>
      <c r="H110" s="53">
        <f>'PROPOSED BY AGE'!H71</f>
        <v>3</v>
      </c>
      <c r="I110" s="53">
        <f>'PROPOSED BY AGE'!I71</f>
        <v>2</v>
      </c>
      <c r="J110" s="53" t="str">
        <f>'PROPOSED BY AGE'!J71</f>
        <v>NE</v>
      </c>
    </row>
    <row r="111" spans="1:10">
      <c r="A111" s="1" t="str">
        <f>'PROPOSED BY AGE'!A95</f>
        <v>NEW</v>
      </c>
      <c r="B111" s="42" t="str">
        <f>'PROPOSED BY AGE'!B95</f>
        <v>U16</v>
      </c>
      <c r="C111" s="26" t="str">
        <f>'PROPOSED BY AGE'!C95</f>
        <v>F53</v>
      </c>
      <c r="D111" s="26">
        <f>'PROPOSED BY AGE'!D95</f>
        <v>750</v>
      </c>
      <c r="E111" s="26">
        <f>'PROPOSED BY AGE'!E95</f>
        <v>750</v>
      </c>
      <c r="F111" s="26">
        <f>'PROPOSED BY AGE'!F95</f>
        <v>400</v>
      </c>
      <c r="G111" s="26">
        <f>'PROPOSED BY AGE'!G95</f>
        <v>400</v>
      </c>
      <c r="H111" s="26">
        <f>'PROPOSED BY AGE'!H95</f>
        <v>2</v>
      </c>
      <c r="I111" s="26">
        <f>'PROPOSED BY AGE'!I95</f>
        <v>2</v>
      </c>
      <c r="J111" s="26" t="str">
        <f>'PROPOSED BY AGE'!J95</f>
        <v>NE</v>
      </c>
    </row>
    <row r="112" spans="1:10">
      <c r="A112" s="1" t="str">
        <f>'PROPOSED BY AGE'!A119</f>
        <v>NEW</v>
      </c>
      <c r="B112" s="43" t="str">
        <f>'PROPOSED BY AGE'!B119</f>
        <v>U14</v>
      </c>
      <c r="C112" s="26" t="str">
        <f>'PROPOSED BY AGE'!C119</f>
        <v>F53</v>
      </c>
      <c r="D112" s="26">
        <f>'PROPOSED BY AGE'!D119</f>
        <v>500</v>
      </c>
      <c r="E112" s="26">
        <f>'PROPOSED BY AGE'!E119</f>
        <v>500</v>
      </c>
      <c r="F112" s="26">
        <f>'PROPOSED BY AGE'!F119</f>
        <v>400</v>
      </c>
      <c r="G112" s="26">
        <f>'PROPOSED BY AGE'!G119</f>
        <v>400</v>
      </c>
      <c r="H112" s="26">
        <f>'PROPOSED BY AGE'!H119</f>
        <v>2</v>
      </c>
      <c r="I112" s="26">
        <f>'PROPOSED BY AGE'!I119</f>
        <v>2</v>
      </c>
      <c r="J112" s="26" t="str">
        <f>'PROPOSED BY AGE'!J119</f>
        <v>NE</v>
      </c>
    </row>
    <row r="113" spans="1:10" ht="15" thickBot="1">
      <c r="A113" s="4" t="str">
        <f>'PROPOSED BY AGE'!A143</f>
        <v>NEW</v>
      </c>
      <c r="B113" s="48" t="str">
        <f>'PROPOSED BY AGE'!B143</f>
        <v>U12</v>
      </c>
      <c r="C113" s="49" t="str">
        <f>'PROPOSED BY AGE'!C143</f>
        <v>F53</v>
      </c>
      <c r="D113" s="49">
        <f>'PROPOSED BY AGE'!D143</f>
        <v>500</v>
      </c>
      <c r="E113" s="49">
        <f>'PROPOSED BY AGE'!E143</f>
        <v>500</v>
      </c>
      <c r="F113" s="49" t="str">
        <f>'PROPOSED BY AGE'!F143</f>
        <v>Turbo</v>
      </c>
      <c r="G113" s="49" t="str">
        <f>'PROPOSED BY AGE'!G143</f>
        <v>Turbo</v>
      </c>
      <c r="H113" s="49">
        <f>'PROPOSED BY AGE'!H143</f>
        <v>1</v>
      </c>
      <c r="I113" s="49">
        <f>'PROPOSED BY AGE'!I143</f>
        <v>1</v>
      </c>
      <c r="J113" s="49" t="str">
        <f>'PROPOSED BY AGE'!J143</f>
        <v>NE</v>
      </c>
    </row>
    <row r="114" spans="1:10">
      <c r="A114" s="1" t="str">
        <f>'PROPOSED BY AGE'!A24</f>
        <v>WPA</v>
      </c>
      <c r="B114" s="41" t="str">
        <f>'PROPOSED BY AGE'!B24</f>
        <v xml:space="preserve">OPEN / U20  </v>
      </c>
      <c r="C114" s="26" t="str">
        <f>'PROPOSED BY AGE'!C24</f>
        <v>F54</v>
      </c>
      <c r="D114" s="26">
        <f>'PROPOSED BY AGE'!D24</f>
        <v>1</v>
      </c>
      <c r="E114" s="26">
        <f>'PROPOSED BY AGE'!E24</f>
        <v>1</v>
      </c>
      <c r="F114" s="26">
        <f>'PROPOSED BY AGE'!F24</f>
        <v>600</v>
      </c>
      <c r="G114" s="26">
        <f>'PROPOSED BY AGE'!G24</f>
        <v>600</v>
      </c>
      <c r="H114" s="26">
        <f>'PROPOSED BY AGE'!H24</f>
        <v>4</v>
      </c>
      <c r="I114" s="26">
        <f>'PROPOSED BY AGE'!I24</f>
        <v>3</v>
      </c>
      <c r="J114" s="26" t="str">
        <f>'PROPOSED BY AGE'!J24</f>
        <v>NE</v>
      </c>
    </row>
    <row r="115" spans="1:10">
      <c r="A115" s="33" t="str">
        <f>'PROPOSED BY AGE'!A49</f>
        <v>NEW</v>
      </c>
      <c r="B115" s="50" t="str">
        <f>'PROPOSED BY AGE'!B49</f>
        <v>U18</v>
      </c>
      <c r="C115" s="24" t="str">
        <f>'PROPOSED BY AGE'!C49</f>
        <v>F54</v>
      </c>
      <c r="D115" s="24">
        <f>'PROPOSED BY AGE'!D49</f>
        <v>1</v>
      </c>
      <c r="E115" s="24">
        <f>'PROPOSED BY AGE'!E49</f>
        <v>1</v>
      </c>
      <c r="F115" s="24">
        <f>'PROPOSED BY AGE'!F49</f>
        <v>500</v>
      </c>
      <c r="G115" s="24">
        <f>'PROPOSED BY AGE'!G49</f>
        <v>500</v>
      </c>
      <c r="H115" s="24">
        <f>'PROPOSED BY AGE'!H49</f>
        <v>3</v>
      </c>
      <c r="I115" s="24">
        <f>'PROPOSED BY AGE'!I49</f>
        <v>2</v>
      </c>
      <c r="J115" s="24" t="str">
        <f>'PROPOSED BY AGE'!J49</f>
        <v>NE</v>
      </c>
    </row>
    <row r="116" spans="1:10">
      <c r="A116" s="12" t="str">
        <f>'PROPOSED BY AGE'!A72</f>
        <v>WPA</v>
      </c>
      <c r="B116" s="51" t="str">
        <f>'PROPOSED BY AGE'!B72</f>
        <v>U17</v>
      </c>
      <c r="C116" s="53" t="str">
        <f>'PROPOSED BY AGE'!C72</f>
        <v>F54</v>
      </c>
      <c r="D116" s="53">
        <f>'PROPOSED BY AGE'!D72</f>
        <v>750</v>
      </c>
      <c r="E116" s="53">
        <f>'PROPOSED BY AGE'!E72</f>
        <v>750</v>
      </c>
      <c r="F116" s="53">
        <f>'PROPOSED BY AGE'!F72</f>
        <v>500</v>
      </c>
      <c r="G116" s="53">
        <f>'PROPOSED BY AGE'!G72</f>
        <v>500</v>
      </c>
      <c r="H116" s="53">
        <f>'PROPOSED BY AGE'!H72</f>
        <v>3</v>
      </c>
      <c r="I116" s="53">
        <f>'PROPOSED BY AGE'!I72</f>
        <v>2</v>
      </c>
      <c r="J116" s="53" t="str">
        <f>'PROPOSED BY AGE'!J72</f>
        <v>NE</v>
      </c>
    </row>
    <row r="117" spans="1:10">
      <c r="A117" s="1" t="str">
        <f>'PROPOSED BY AGE'!A96</f>
        <v>NEW</v>
      </c>
      <c r="B117" s="42" t="str">
        <f>'PROPOSED BY AGE'!B96</f>
        <v>U16</v>
      </c>
      <c r="C117" s="26" t="str">
        <f>'PROPOSED BY AGE'!C96</f>
        <v>F54</v>
      </c>
      <c r="D117" s="26">
        <f>'PROPOSED BY AGE'!D96</f>
        <v>750</v>
      </c>
      <c r="E117" s="26">
        <f>'PROPOSED BY AGE'!E96</f>
        <v>750</v>
      </c>
      <c r="F117" s="26">
        <f>'PROPOSED BY AGE'!F96</f>
        <v>400</v>
      </c>
      <c r="G117" s="26">
        <f>'PROPOSED BY AGE'!G96</f>
        <v>400</v>
      </c>
      <c r="H117" s="26">
        <f>'PROPOSED BY AGE'!H96</f>
        <v>2</v>
      </c>
      <c r="I117" s="26">
        <f>'PROPOSED BY AGE'!I96</f>
        <v>2</v>
      </c>
      <c r="J117" s="26" t="str">
        <f>'PROPOSED BY AGE'!J96</f>
        <v>NE</v>
      </c>
    </row>
    <row r="118" spans="1:10">
      <c r="A118" s="1" t="str">
        <f>'PROPOSED BY AGE'!A120</f>
        <v>NEW</v>
      </c>
      <c r="B118" s="43" t="str">
        <f>'PROPOSED BY AGE'!B120</f>
        <v>U14</v>
      </c>
      <c r="C118" s="26" t="str">
        <f>'PROPOSED BY AGE'!C120</f>
        <v>F54</v>
      </c>
      <c r="D118" s="26">
        <f>'PROPOSED BY AGE'!D120</f>
        <v>750</v>
      </c>
      <c r="E118" s="26">
        <f>'PROPOSED BY AGE'!E120</f>
        <v>750</v>
      </c>
      <c r="F118" s="26">
        <f>'PROPOSED BY AGE'!F120</f>
        <v>400</v>
      </c>
      <c r="G118" s="26">
        <f>'PROPOSED BY AGE'!G120</f>
        <v>400</v>
      </c>
      <c r="H118" s="26">
        <f>'PROPOSED BY AGE'!H120</f>
        <v>2</v>
      </c>
      <c r="I118" s="26">
        <f>'PROPOSED BY AGE'!I120</f>
        <v>2</v>
      </c>
      <c r="J118" s="26" t="str">
        <f>'PROPOSED BY AGE'!J120</f>
        <v>NE</v>
      </c>
    </row>
    <row r="119" spans="1:10" ht="15" thickBot="1">
      <c r="A119" s="4" t="str">
        <f>'PROPOSED BY AGE'!A144</f>
        <v>NEW</v>
      </c>
      <c r="B119" s="48" t="str">
        <f>'PROPOSED BY AGE'!B144</f>
        <v>U12</v>
      </c>
      <c r="C119" s="49" t="str">
        <f>'PROPOSED BY AGE'!C144</f>
        <v>F54</v>
      </c>
      <c r="D119" s="49">
        <f>'PROPOSED BY AGE'!D144</f>
        <v>500</v>
      </c>
      <c r="E119" s="49">
        <f>'PROPOSED BY AGE'!E144</f>
        <v>500</v>
      </c>
      <c r="F119" s="49" t="str">
        <f>'PROPOSED BY AGE'!F144</f>
        <v>Turbo</v>
      </c>
      <c r="G119" s="49" t="str">
        <f>'PROPOSED BY AGE'!G144</f>
        <v>Turbo</v>
      </c>
      <c r="H119" s="49">
        <f>'PROPOSED BY AGE'!H144</f>
        <v>1</v>
      </c>
      <c r="I119" s="49">
        <f>'PROPOSED BY AGE'!I144</f>
        <v>1</v>
      </c>
      <c r="J119" s="49" t="str">
        <f>'PROPOSED BY AGE'!J144</f>
        <v>NE</v>
      </c>
    </row>
    <row r="120" spans="1:10">
      <c r="A120" s="1" t="str">
        <f>'PROPOSED BY AGE'!A25</f>
        <v>WPA</v>
      </c>
      <c r="B120" s="41" t="str">
        <f>'PROPOSED BY AGE'!B25</f>
        <v xml:space="preserve">OPEN / U20  </v>
      </c>
      <c r="C120" s="26" t="str">
        <f>'PROPOSED BY AGE'!C25</f>
        <v>F55</v>
      </c>
      <c r="D120" s="26">
        <f>'PROPOSED BY AGE'!D25</f>
        <v>1</v>
      </c>
      <c r="E120" s="26">
        <f>'PROPOSED BY AGE'!E25</f>
        <v>1</v>
      </c>
      <c r="F120" s="26">
        <f>'PROPOSED BY AGE'!F25</f>
        <v>600</v>
      </c>
      <c r="G120" s="26">
        <f>'PROPOSED BY AGE'!G25</f>
        <v>600</v>
      </c>
      <c r="H120" s="26">
        <f>'PROPOSED BY AGE'!H25</f>
        <v>4</v>
      </c>
      <c r="I120" s="26">
        <f>'PROPOSED BY AGE'!I25</f>
        <v>3</v>
      </c>
      <c r="J120" s="26" t="str">
        <f>'PROPOSED BY AGE'!J25</f>
        <v>NE</v>
      </c>
    </row>
    <row r="121" spans="1:10">
      <c r="A121" s="33" t="str">
        <f>'PROPOSED BY AGE'!A50</f>
        <v>NEW</v>
      </c>
      <c r="B121" s="50" t="str">
        <f>'PROPOSED BY AGE'!B50</f>
        <v>U18</v>
      </c>
      <c r="C121" s="24" t="str">
        <f>'PROPOSED BY AGE'!C50</f>
        <v>F55</v>
      </c>
      <c r="D121" s="24">
        <f>'PROPOSED BY AGE'!D50</f>
        <v>1</v>
      </c>
      <c r="E121" s="24">
        <f>'PROPOSED BY AGE'!E50</f>
        <v>1</v>
      </c>
      <c r="F121" s="24">
        <f>'PROPOSED BY AGE'!F50</f>
        <v>500</v>
      </c>
      <c r="G121" s="24">
        <f>'PROPOSED BY AGE'!G50</f>
        <v>500</v>
      </c>
      <c r="H121" s="24">
        <f>'PROPOSED BY AGE'!H50</f>
        <v>3</v>
      </c>
      <c r="I121" s="24">
        <f>'PROPOSED BY AGE'!I50</f>
        <v>2</v>
      </c>
      <c r="J121" s="24" t="str">
        <f>'PROPOSED BY AGE'!J50</f>
        <v>NE</v>
      </c>
    </row>
    <row r="122" spans="1:10">
      <c r="A122" s="12" t="str">
        <f>'PROPOSED BY AGE'!A73</f>
        <v>WPA</v>
      </c>
      <c r="B122" s="51" t="str">
        <f>'PROPOSED BY AGE'!B73</f>
        <v>U17</v>
      </c>
      <c r="C122" s="53" t="str">
        <f>'PROPOSED BY AGE'!C73</f>
        <v>F55</v>
      </c>
      <c r="D122" s="53">
        <f>'PROPOSED BY AGE'!D73</f>
        <v>750</v>
      </c>
      <c r="E122" s="53">
        <f>'PROPOSED BY AGE'!E73</f>
        <v>750</v>
      </c>
      <c r="F122" s="53">
        <f>'PROPOSED BY AGE'!F73</f>
        <v>500</v>
      </c>
      <c r="G122" s="53">
        <f>'PROPOSED BY AGE'!G73</f>
        <v>500</v>
      </c>
      <c r="H122" s="53">
        <f>'PROPOSED BY AGE'!H73</f>
        <v>3</v>
      </c>
      <c r="I122" s="53">
        <f>'PROPOSED BY AGE'!I73</f>
        <v>2</v>
      </c>
      <c r="J122" s="53" t="str">
        <f>'PROPOSED BY AGE'!J73</f>
        <v>NE</v>
      </c>
    </row>
    <row r="123" spans="1:10">
      <c r="A123" s="1" t="str">
        <f>'PROPOSED BY AGE'!A97</f>
        <v>NEW</v>
      </c>
      <c r="B123" s="42" t="str">
        <f>'PROPOSED BY AGE'!B97</f>
        <v>U16</v>
      </c>
      <c r="C123" s="26" t="str">
        <f>'PROPOSED BY AGE'!C97</f>
        <v>F55</v>
      </c>
      <c r="D123" s="26">
        <f>'PROPOSED BY AGE'!D97</f>
        <v>750</v>
      </c>
      <c r="E123" s="26">
        <f>'PROPOSED BY AGE'!E97</f>
        <v>750</v>
      </c>
      <c r="F123" s="26">
        <f>'PROPOSED BY AGE'!F97</f>
        <v>400</v>
      </c>
      <c r="G123" s="26">
        <f>'PROPOSED BY AGE'!G97</f>
        <v>400</v>
      </c>
      <c r="H123" s="26">
        <f>'PROPOSED BY AGE'!H97</f>
        <v>2</v>
      </c>
      <c r="I123" s="26">
        <f>'PROPOSED BY AGE'!I97</f>
        <v>2</v>
      </c>
      <c r="J123" s="26" t="str">
        <f>'PROPOSED BY AGE'!J97</f>
        <v>NE</v>
      </c>
    </row>
    <row r="124" spans="1:10">
      <c r="A124" s="1" t="str">
        <f>'PROPOSED BY AGE'!A121</f>
        <v>NEW</v>
      </c>
      <c r="B124" s="43" t="str">
        <f>'PROPOSED BY AGE'!B121</f>
        <v>U14</v>
      </c>
      <c r="C124" s="26" t="str">
        <f>'PROPOSED BY AGE'!C121</f>
        <v>F55</v>
      </c>
      <c r="D124" s="26">
        <f>'PROPOSED BY AGE'!D121</f>
        <v>750</v>
      </c>
      <c r="E124" s="26">
        <f>'PROPOSED BY AGE'!E121</f>
        <v>750</v>
      </c>
      <c r="F124" s="26">
        <f>'PROPOSED BY AGE'!F121</f>
        <v>400</v>
      </c>
      <c r="G124" s="26">
        <f>'PROPOSED BY AGE'!G121</f>
        <v>400</v>
      </c>
      <c r="H124" s="26">
        <f>'PROPOSED BY AGE'!H121</f>
        <v>2</v>
      </c>
      <c r="I124" s="26">
        <f>'PROPOSED BY AGE'!I121</f>
        <v>2</v>
      </c>
      <c r="J124" s="26" t="str">
        <f>'PROPOSED BY AGE'!J121</f>
        <v>NE</v>
      </c>
    </row>
    <row r="125" spans="1:10" ht="15" thickBot="1">
      <c r="A125" s="4" t="str">
        <f>'PROPOSED BY AGE'!A145</f>
        <v>NEW</v>
      </c>
      <c r="B125" s="48" t="str">
        <f>'PROPOSED BY AGE'!B145</f>
        <v>U12</v>
      </c>
      <c r="C125" s="49" t="str">
        <f>'PROPOSED BY AGE'!C145</f>
        <v>F55</v>
      </c>
      <c r="D125" s="49">
        <f>'PROPOSED BY AGE'!D145</f>
        <v>500</v>
      </c>
      <c r="E125" s="49">
        <f>'PROPOSED BY AGE'!E145</f>
        <v>500</v>
      </c>
      <c r="F125" s="49" t="str">
        <f>'PROPOSED BY AGE'!F145</f>
        <v>Turbo</v>
      </c>
      <c r="G125" s="49" t="str">
        <f>'PROPOSED BY AGE'!G145</f>
        <v>Turbo</v>
      </c>
      <c r="H125" s="49">
        <f>'PROPOSED BY AGE'!H145</f>
        <v>1</v>
      </c>
      <c r="I125" s="49">
        <f>'PROPOSED BY AGE'!I145</f>
        <v>1</v>
      </c>
      <c r="J125" s="49" t="str">
        <f>'PROPOSED BY AGE'!J145</f>
        <v>NE</v>
      </c>
    </row>
    <row r="126" spans="1:10">
      <c r="A126" s="1" t="str">
        <f>'PROPOSED BY AGE'!A26</f>
        <v>WPA</v>
      </c>
      <c r="B126" s="41" t="str">
        <f>'PROPOSED BY AGE'!B26</f>
        <v xml:space="preserve">OPEN / U20  </v>
      </c>
      <c r="C126" s="26" t="str">
        <f>'PROPOSED BY AGE'!C26</f>
        <v>F56</v>
      </c>
      <c r="D126" s="26">
        <f>'PROPOSED BY AGE'!D26</f>
        <v>1</v>
      </c>
      <c r="E126" s="26">
        <f>'PROPOSED BY AGE'!E26</f>
        <v>1</v>
      </c>
      <c r="F126" s="26">
        <f>'PROPOSED BY AGE'!F26</f>
        <v>600</v>
      </c>
      <c r="G126" s="26">
        <f>'PROPOSED BY AGE'!G26</f>
        <v>600</v>
      </c>
      <c r="H126" s="26">
        <f>'PROPOSED BY AGE'!H26</f>
        <v>4</v>
      </c>
      <c r="I126" s="26">
        <f>'PROPOSED BY AGE'!I26</f>
        <v>3</v>
      </c>
      <c r="J126" s="26" t="str">
        <f>'PROPOSED BY AGE'!J26</f>
        <v>NE</v>
      </c>
    </row>
    <row r="127" spans="1:10">
      <c r="A127" s="33" t="str">
        <f>'PROPOSED BY AGE'!A51</f>
        <v>NEW</v>
      </c>
      <c r="B127" s="50" t="str">
        <f>'PROPOSED BY AGE'!B51</f>
        <v>U18</v>
      </c>
      <c r="C127" s="24" t="str">
        <f>'PROPOSED BY AGE'!C51</f>
        <v>F56</v>
      </c>
      <c r="D127" s="24">
        <f>'PROPOSED BY AGE'!D51</f>
        <v>1</v>
      </c>
      <c r="E127" s="24">
        <f>'PROPOSED BY AGE'!E51</f>
        <v>1</v>
      </c>
      <c r="F127" s="24">
        <f>'PROPOSED BY AGE'!F51</f>
        <v>500</v>
      </c>
      <c r="G127" s="24">
        <f>'PROPOSED BY AGE'!G51</f>
        <v>500</v>
      </c>
      <c r="H127" s="24">
        <f>'PROPOSED BY AGE'!H51</f>
        <v>3</v>
      </c>
      <c r="I127" s="24">
        <f>'PROPOSED BY AGE'!I51</f>
        <v>2</v>
      </c>
      <c r="J127" s="24" t="str">
        <f>'PROPOSED BY AGE'!J51</f>
        <v>NE</v>
      </c>
    </row>
    <row r="128" spans="1:10">
      <c r="A128" s="12" t="str">
        <f>'PROPOSED BY AGE'!A74</f>
        <v>WPA</v>
      </c>
      <c r="B128" s="51" t="str">
        <f>'PROPOSED BY AGE'!B74</f>
        <v>U17</v>
      </c>
      <c r="C128" s="53" t="str">
        <f>'PROPOSED BY AGE'!C74</f>
        <v>F56</v>
      </c>
      <c r="D128" s="53">
        <f>'PROPOSED BY AGE'!D74</f>
        <v>750</v>
      </c>
      <c r="E128" s="53">
        <f>'PROPOSED BY AGE'!E74</f>
        <v>750</v>
      </c>
      <c r="F128" s="53">
        <f>'PROPOSED BY AGE'!F74</f>
        <v>500</v>
      </c>
      <c r="G128" s="53">
        <f>'PROPOSED BY AGE'!G74</f>
        <v>500</v>
      </c>
      <c r="H128" s="53">
        <f>'PROPOSED BY AGE'!H74</f>
        <v>3</v>
      </c>
      <c r="I128" s="53">
        <f>'PROPOSED BY AGE'!I74</f>
        <v>2</v>
      </c>
      <c r="J128" s="53" t="str">
        <f>'PROPOSED BY AGE'!J74</f>
        <v>NE</v>
      </c>
    </row>
    <row r="129" spans="1:10">
      <c r="A129" s="1" t="str">
        <f>'PROPOSED BY AGE'!A98</f>
        <v>NEW</v>
      </c>
      <c r="B129" s="42" t="str">
        <f>'PROPOSED BY AGE'!B98</f>
        <v>U16</v>
      </c>
      <c r="C129" s="26" t="str">
        <f>'PROPOSED BY AGE'!C98</f>
        <v>F56</v>
      </c>
      <c r="D129" s="26">
        <f>'PROPOSED BY AGE'!D98</f>
        <v>750</v>
      </c>
      <c r="E129" s="26">
        <f>'PROPOSED BY AGE'!E98</f>
        <v>750</v>
      </c>
      <c r="F129" s="26">
        <f>'PROPOSED BY AGE'!F98</f>
        <v>400</v>
      </c>
      <c r="G129" s="26">
        <f>'PROPOSED BY AGE'!G98</f>
        <v>400</v>
      </c>
      <c r="H129" s="26">
        <f>'PROPOSED BY AGE'!H98</f>
        <v>2</v>
      </c>
      <c r="I129" s="26">
        <f>'PROPOSED BY AGE'!I98</f>
        <v>2</v>
      </c>
      <c r="J129" s="26" t="str">
        <f>'PROPOSED BY AGE'!J98</f>
        <v>NE</v>
      </c>
    </row>
    <row r="130" spans="1:10">
      <c r="A130" s="1" t="str">
        <f>'PROPOSED BY AGE'!A122</f>
        <v>NEW</v>
      </c>
      <c r="B130" s="43" t="str">
        <f>'PROPOSED BY AGE'!B122</f>
        <v>U14</v>
      </c>
      <c r="C130" s="26" t="str">
        <f>'PROPOSED BY AGE'!C122</f>
        <v>F56</v>
      </c>
      <c r="D130" s="26">
        <f>'PROPOSED BY AGE'!D122</f>
        <v>750</v>
      </c>
      <c r="E130" s="26">
        <f>'PROPOSED BY AGE'!E122</f>
        <v>750</v>
      </c>
      <c r="F130" s="26">
        <f>'PROPOSED BY AGE'!F122</f>
        <v>400</v>
      </c>
      <c r="G130" s="26">
        <f>'PROPOSED BY AGE'!G122</f>
        <v>400</v>
      </c>
      <c r="H130" s="26">
        <f>'PROPOSED BY AGE'!H122</f>
        <v>2</v>
      </c>
      <c r="I130" s="26">
        <f>'PROPOSED BY AGE'!I122</f>
        <v>2</v>
      </c>
      <c r="J130" s="26" t="str">
        <f>'PROPOSED BY AGE'!J122</f>
        <v>NE</v>
      </c>
    </row>
    <row r="131" spans="1:10" ht="15" thickBot="1">
      <c r="A131" s="4" t="str">
        <f>'PROPOSED BY AGE'!A146</f>
        <v>NEW</v>
      </c>
      <c r="B131" s="48" t="str">
        <f>'PROPOSED BY AGE'!B146</f>
        <v>U12</v>
      </c>
      <c r="C131" s="49" t="str">
        <f>'PROPOSED BY AGE'!C146</f>
        <v>F56</v>
      </c>
      <c r="D131" s="49">
        <f>'PROPOSED BY AGE'!D146</f>
        <v>500</v>
      </c>
      <c r="E131" s="49">
        <f>'PROPOSED BY AGE'!E146</f>
        <v>500</v>
      </c>
      <c r="F131" s="49" t="str">
        <f>'PROPOSED BY AGE'!F146</f>
        <v>Turbo</v>
      </c>
      <c r="G131" s="49" t="str">
        <f>'PROPOSED BY AGE'!G146</f>
        <v>Turbo</v>
      </c>
      <c r="H131" s="49">
        <f>'PROPOSED BY AGE'!H146</f>
        <v>1</v>
      </c>
      <c r="I131" s="49">
        <f>'PROPOSED BY AGE'!I146</f>
        <v>1</v>
      </c>
      <c r="J131" s="49" t="str">
        <f>'PROPOSED BY AGE'!J146</f>
        <v>NE</v>
      </c>
    </row>
    <row r="132" spans="1:10">
      <c r="A132" s="1" t="str">
        <f>'PROPOSED BY AGE'!A27</f>
        <v>WPA</v>
      </c>
      <c r="B132" s="41" t="str">
        <f>'PROPOSED BY AGE'!B27</f>
        <v xml:space="preserve">OPEN / U20  </v>
      </c>
      <c r="C132" s="26" t="str">
        <f>'PROPOSED BY AGE'!C27</f>
        <v>F57</v>
      </c>
      <c r="D132" s="26">
        <f>'PROPOSED BY AGE'!D27</f>
        <v>1</v>
      </c>
      <c r="E132" s="26">
        <f>'PROPOSED BY AGE'!E27</f>
        <v>1</v>
      </c>
      <c r="F132" s="26">
        <f>'PROPOSED BY AGE'!F27</f>
        <v>600</v>
      </c>
      <c r="G132" s="26">
        <f>'PROPOSED BY AGE'!G27</f>
        <v>600</v>
      </c>
      <c r="H132" s="26">
        <f>'PROPOSED BY AGE'!H27</f>
        <v>4</v>
      </c>
      <c r="I132" s="26">
        <f>'PROPOSED BY AGE'!I27</f>
        <v>3</v>
      </c>
      <c r="J132" s="26" t="str">
        <f>'PROPOSED BY AGE'!J27</f>
        <v>NE</v>
      </c>
    </row>
    <row r="133" spans="1:10">
      <c r="A133" s="33" t="str">
        <f>'PROPOSED BY AGE'!A52</f>
        <v>NEW</v>
      </c>
      <c r="B133" s="50" t="str">
        <f>'PROPOSED BY AGE'!B52</f>
        <v>U18</v>
      </c>
      <c r="C133" s="24" t="str">
        <f>'PROPOSED BY AGE'!C52</f>
        <v>F57</v>
      </c>
      <c r="D133" s="24">
        <f>'PROPOSED BY AGE'!D52</f>
        <v>1</v>
      </c>
      <c r="E133" s="24">
        <f>'PROPOSED BY AGE'!E52</f>
        <v>1</v>
      </c>
      <c r="F133" s="24">
        <f>'PROPOSED BY AGE'!F52</f>
        <v>500</v>
      </c>
      <c r="G133" s="24">
        <f>'PROPOSED BY AGE'!G52</f>
        <v>500</v>
      </c>
      <c r="H133" s="24">
        <f>'PROPOSED BY AGE'!H52</f>
        <v>3</v>
      </c>
      <c r="I133" s="24">
        <f>'PROPOSED BY AGE'!I52</f>
        <v>2</v>
      </c>
      <c r="J133" s="24" t="str">
        <f>'PROPOSED BY AGE'!J52</f>
        <v>NE</v>
      </c>
    </row>
    <row r="134" spans="1:10">
      <c r="A134" s="12" t="str">
        <f>'PROPOSED BY AGE'!A75</f>
        <v>WPA</v>
      </c>
      <c r="B134" s="51" t="str">
        <f>'PROPOSED BY AGE'!B75</f>
        <v>U17</v>
      </c>
      <c r="C134" s="53" t="str">
        <f>'PROPOSED BY AGE'!C75</f>
        <v>F57</v>
      </c>
      <c r="D134" s="53">
        <f>'PROPOSED BY AGE'!D75</f>
        <v>750</v>
      </c>
      <c r="E134" s="53">
        <f>'PROPOSED BY AGE'!E75</f>
        <v>750</v>
      </c>
      <c r="F134" s="53">
        <f>'PROPOSED BY AGE'!F75</f>
        <v>500</v>
      </c>
      <c r="G134" s="53">
        <f>'PROPOSED BY AGE'!G75</f>
        <v>500</v>
      </c>
      <c r="H134" s="53">
        <f>'PROPOSED BY AGE'!H75</f>
        <v>3</v>
      </c>
      <c r="I134" s="53">
        <f>'PROPOSED BY AGE'!I75</f>
        <v>2</v>
      </c>
      <c r="J134" s="53" t="str">
        <f>'PROPOSED BY AGE'!J75</f>
        <v>NE</v>
      </c>
    </row>
    <row r="135" spans="1:10">
      <c r="A135" s="1" t="str">
        <f>'PROPOSED BY AGE'!A99</f>
        <v>NEW</v>
      </c>
      <c r="B135" s="42" t="str">
        <f>'PROPOSED BY AGE'!B99</f>
        <v>U16</v>
      </c>
      <c r="C135" s="26" t="str">
        <f>'PROPOSED BY AGE'!C99</f>
        <v>F57</v>
      </c>
      <c r="D135" s="26">
        <f>'PROPOSED BY AGE'!D99</f>
        <v>750</v>
      </c>
      <c r="E135" s="26">
        <f>'PROPOSED BY AGE'!E99</f>
        <v>750</v>
      </c>
      <c r="F135" s="26">
        <f>'PROPOSED BY AGE'!F99</f>
        <v>400</v>
      </c>
      <c r="G135" s="26">
        <f>'PROPOSED BY AGE'!G99</f>
        <v>400</v>
      </c>
      <c r="H135" s="26">
        <f>'PROPOSED BY AGE'!H99</f>
        <v>2</v>
      </c>
      <c r="I135" s="26">
        <f>'PROPOSED BY AGE'!I99</f>
        <v>2</v>
      </c>
      <c r="J135" s="26" t="str">
        <f>'PROPOSED BY AGE'!J99</f>
        <v>NE</v>
      </c>
    </row>
    <row r="136" spans="1:10">
      <c r="A136" s="1" t="str">
        <f>'PROPOSED BY AGE'!A123</f>
        <v>NEW</v>
      </c>
      <c r="B136" s="43" t="str">
        <f>'PROPOSED BY AGE'!B123</f>
        <v>U14</v>
      </c>
      <c r="C136" s="26" t="str">
        <f>'PROPOSED BY AGE'!C123</f>
        <v>F57</v>
      </c>
      <c r="D136" s="26">
        <f>'PROPOSED BY AGE'!D123</f>
        <v>750</v>
      </c>
      <c r="E136" s="26">
        <f>'PROPOSED BY AGE'!E123</f>
        <v>750</v>
      </c>
      <c r="F136" s="26">
        <f>'PROPOSED BY AGE'!F123</f>
        <v>400</v>
      </c>
      <c r="G136" s="26">
        <f>'PROPOSED BY AGE'!G123</f>
        <v>400</v>
      </c>
      <c r="H136" s="26">
        <f>'PROPOSED BY AGE'!H123</f>
        <v>2</v>
      </c>
      <c r="I136" s="26">
        <f>'PROPOSED BY AGE'!I123</f>
        <v>2</v>
      </c>
      <c r="J136" s="26" t="str">
        <f>'PROPOSED BY AGE'!J123</f>
        <v>NE</v>
      </c>
    </row>
    <row r="137" spans="1:10" ht="15" thickBot="1">
      <c r="A137" s="4" t="str">
        <f>'PROPOSED BY AGE'!A147</f>
        <v>NEW</v>
      </c>
      <c r="B137" s="48" t="str">
        <f>'PROPOSED BY AGE'!B147</f>
        <v>U12</v>
      </c>
      <c r="C137" s="49" t="str">
        <f>'PROPOSED BY AGE'!C147</f>
        <v>F57</v>
      </c>
      <c r="D137" s="49">
        <f>'PROPOSED BY AGE'!D147</f>
        <v>500</v>
      </c>
      <c r="E137" s="49">
        <f>'PROPOSED BY AGE'!E147</f>
        <v>500</v>
      </c>
      <c r="F137" s="49" t="str">
        <f>'PROPOSED BY AGE'!F147</f>
        <v>Turbo</v>
      </c>
      <c r="G137" s="49" t="str">
        <f>'PROPOSED BY AGE'!G147</f>
        <v>Turbo</v>
      </c>
      <c r="H137" s="49">
        <f>'PROPOSED BY AGE'!H147</f>
        <v>1</v>
      </c>
      <c r="I137" s="49">
        <f>'PROPOSED BY AGE'!I147</f>
        <v>1</v>
      </c>
      <c r="J137" s="49" t="str">
        <f>'PROPOSED BY AGE'!J147</f>
        <v>NE</v>
      </c>
    </row>
    <row r="138" spans="1:10">
      <c r="A138" s="1" t="str">
        <f>'PROPOSED BY AGE'!A16</f>
        <v>WPA</v>
      </c>
      <c r="B138" s="41" t="str">
        <f>'PROPOSED BY AGE'!B16</f>
        <v>OPEN / U20</v>
      </c>
      <c r="C138" s="26" t="str">
        <f>'PROPOSED BY AGE'!C16</f>
        <v>F61/63</v>
      </c>
      <c r="D138" s="26">
        <f>'PROPOSED BY AGE'!D16</f>
        <v>1.5</v>
      </c>
      <c r="E138" s="26">
        <f>'PROPOSED BY AGE'!E16</f>
        <v>1</v>
      </c>
      <c r="F138" s="26">
        <f>'PROPOSED BY AGE'!F16</f>
        <v>800</v>
      </c>
      <c r="G138" s="26">
        <f>'PROPOSED BY AGE'!G16</f>
        <v>600</v>
      </c>
      <c r="H138" s="26">
        <f>'PROPOSED BY AGE'!H16</f>
        <v>6</v>
      </c>
      <c r="I138" s="26">
        <f>'PROPOSED BY AGE'!I16</f>
        <v>4</v>
      </c>
      <c r="J138" s="26" t="str">
        <f>'PROPOSED BY AGE'!J16</f>
        <v>NE</v>
      </c>
    </row>
    <row r="139" spans="1:10">
      <c r="A139" s="33" t="str">
        <f>'PROPOSED BY AGE'!A53</f>
        <v>NEW</v>
      </c>
      <c r="B139" s="50" t="str">
        <f>'PROPOSED BY AGE'!B53</f>
        <v>U18</v>
      </c>
      <c r="C139" s="24" t="str">
        <f>'PROPOSED BY AGE'!C53</f>
        <v>F61/63</v>
      </c>
      <c r="D139" s="24">
        <f>'PROPOSED BY AGE'!D53</f>
        <v>1.25</v>
      </c>
      <c r="E139" s="24">
        <f>'PROPOSED BY AGE'!E53</f>
        <v>1</v>
      </c>
      <c r="F139" s="24">
        <f>'PROPOSED BY AGE'!F53</f>
        <v>700</v>
      </c>
      <c r="G139" s="24">
        <f>'PROPOSED BY AGE'!G53</f>
        <v>500</v>
      </c>
      <c r="H139" s="24">
        <f>'PROPOSED BY AGE'!H53</f>
        <v>5</v>
      </c>
      <c r="I139" s="24">
        <f>'PROPOSED BY AGE'!I53</f>
        <v>3</v>
      </c>
      <c r="J139" s="24" t="str">
        <f>'PROPOSED BY AGE'!J53</f>
        <v>NE</v>
      </c>
    </row>
    <row r="140" spans="1:10">
      <c r="A140" s="12" t="str">
        <f>'PROPOSED BY AGE'!A76</f>
        <v>WPA</v>
      </c>
      <c r="B140" s="51" t="str">
        <f>'PROPOSED BY AGE'!B76</f>
        <v>U17</v>
      </c>
      <c r="C140" s="53" t="str">
        <f>'PROPOSED BY AGE'!C76</f>
        <v>F61/63</v>
      </c>
      <c r="D140" s="53">
        <f>'PROPOSED BY AGE'!D76</f>
        <v>1</v>
      </c>
      <c r="E140" s="53">
        <f>'PROPOSED BY AGE'!E76</f>
        <v>1</v>
      </c>
      <c r="F140" s="53">
        <f>'PROPOSED BY AGE'!F76</f>
        <v>700</v>
      </c>
      <c r="G140" s="53">
        <f>'PROPOSED BY AGE'!G76</f>
        <v>500</v>
      </c>
      <c r="H140" s="53">
        <f>'PROPOSED BY AGE'!H76</f>
        <v>5</v>
      </c>
      <c r="I140" s="53">
        <f>'PROPOSED BY AGE'!I76</f>
        <v>3</v>
      </c>
      <c r="J140" s="53" t="str">
        <f>'PROPOSED BY AGE'!J76</f>
        <v>NE</v>
      </c>
    </row>
    <row r="141" spans="1:10">
      <c r="A141" s="1" t="str">
        <f>'PROPOSED BY AGE'!A100</f>
        <v>NEW</v>
      </c>
      <c r="B141" s="42" t="str">
        <f>'PROPOSED BY AGE'!B100</f>
        <v>U16</v>
      </c>
      <c r="C141" s="26" t="str">
        <f>'PROPOSED BY AGE'!C100</f>
        <v>F61/63</v>
      </c>
      <c r="D141" s="26">
        <f>'PROPOSED BY AGE'!D100</f>
        <v>1</v>
      </c>
      <c r="E141" s="26">
        <f>'PROPOSED BY AGE'!E100</f>
        <v>1</v>
      </c>
      <c r="F141" s="26">
        <f>'PROPOSED BY AGE'!F100</f>
        <v>600</v>
      </c>
      <c r="G141" s="26">
        <f>'PROPOSED BY AGE'!G100</f>
        <v>500</v>
      </c>
      <c r="H141" s="26">
        <f>'PROPOSED BY AGE'!H100</f>
        <v>4</v>
      </c>
      <c r="I141" s="26">
        <f>'PROPOSED BY AGE'!I100</f>
        <v>3</v>
      </c>
      <c r="J141" s="26" t="str">
        <f>'PROPOSED BY AGE'!J100</f>
        <v>NE</v>
      </c>
    </row>
    <row r="142" spans="1:10">
      <c r="A142" s="1" t="str">
        <f>'PROPOSED BY AGE'!A124</f>
        <v>NEW</v>
      </c>
      <c r="B142" s="43" t="str">
        <f>'PROPOSED BY AGE'!B124</f>
        <v>U14</v>
      </c>
      <c r="C142" s="26" t="str">
        <f>'PROPOSED BY AGE'!C124</f>
        <v>F61/63</v>
      </c>
      <c r="D142" s="26">
        <f>'PROPOSED BY AGE'!D124</f>
        <v>1</v>
      </c>
      <c r="E142" s="26">
        <f>'PROPOSED BY AGE'!E124</f>
        <v>750</v>
      </c>
      <c r="F142" s="26">
        <f>'PROPOSED BY AGE'!F124</f>
        <v>500</v>
      </c>
      <c r="G142" s="26">
        <f>'PROPOSED BY AGE'!G124</f>
        <v>400</v>
      </c>
      <c r="H142" s="26">
        <f>'PROPOSED BY AGE'!H124</f>
        <v>3</v>
      </c>
      <c r="I142" s="26">
        <f>'PROPOSED BY AGE'!I124</f>
        <v>2</v>
      </c>
      <c r="J142" s="26" t="str">
        <f>'PROPOSED BY AGE'!J124</f>
        <v>NE</v>
      </c>
    </row>
    <row r="143" spans="1:10" ht="15" thickBot="1">
      <c r="A143" s="4" t="str">
        <f>'PROPOSED BY AGE'!A148</f>
        <v>NEW</v>
      </c>
      <c r="B143" s="48" t="str">
        <f>'PROPOSED BY AGE'!B148</f>
        <v>U12</v>
      </c>
      <c r="C143" s="49" t="str">
        <f>'PROPOSED BY AGE'!C148</f>
        <v>F61/63</v>
      </c>
      <c r="D143" s="49">
        <f>'PROPOSED BY AGE'!D148</f>
        <v>750</v>
      </c>
      <c r="E143" s="49">
        <f>'PROPOSED BY AGE'!E148</f>
        <v>750</v>
      </c>
      <c r="F143" s="49">
        <f>'PROPOSED BY AGE'!F148</f>
        <v>400</v>
      </c>
      <c r="G143" s="49">
        <f>'PROPOSED BY AGE'!G148</f>
        <v>400</v>
      </c>
      <c r="H143" s="49">
        <f>'PROPOSED BY AGE'!H148</f>
        <v>2</v>
      </c>
      <c r="I143" s="49">
        <f>'PROPOSED BY AGE'!I148</f>
        <v>2</v>
      </c>
      <c r="J143" s="49" t="str">
        <f>'PROPOSED BY AGE'!J148</f>
        <v>NE</v>
      </c>
    </row>
    <row r="144" spans="1:10">
      <c r="A144" s="1" t="str">
        <f>'PROPOSED BY AGE'!A17</f>
        <v>WPA</v>
      </c>
      <c r="B144" s="41" t="str">
        <f>'PROPOSED BY AGE'!B17</f>
        <v>OPEN / U20</v>
      </c>
      <c r="C144" s="26" t="str">
        <f>'PROPOSED BY AGE'!C17</f>
        <v>F62/64</v>
      </c>
      <c r="D144" s="26">
        <f>'PROPOSED BY AGE'!D17</f>
        <v>1.5</v>
      </c>
      <c r="E144" s="26">
        <f>'PROPOSED BY AGE'!E17</f>
        <v>1</v>
      </c>
      <c r="F144" s="26">
        <f>'PROPOSED BY AGE'!F17</f>
        <v>800</v>
      </c>
      <c r="G144" s="26">
        <f>'PROPOSED BY AGE'!G17</f>
        <v>600</v>
      </c>
      <c r="H144" s="26">
        <f>'PROPOSED BY AGE'!H17</f>
        <v>6</v>
      </c>
      <c r="I144" s="26">
        <f>'PROPOSED BY AGE'!I17</f>
        <v>4</v>
      </c>
      <c r="J144" s="26" t="str">
        <f>'PROPOSED BY AGE'!J17</f>
        <v>NE</v>
      </c>
    </row>
    <row r="145" spans="1:10">
      <c r="A145" s="33" t="str">
        <f>'PROPOSED BY AGE'!A54</f>
        <v>NEW</v>
      </c>
      <c r="B145" s="50" t="str">
        <f>'PROPOSED BY AGE'!B54</f>
        <v>U18</v>
      </c>
      <c r="C145" s="24" t="str">
        <f>'PROPOSED BY AGE'!C54</f>
        <v>F62/64</v>
      </c>
      <c r="D145" s="24">
        <f>'PROPOSED BY AGE'!D54</f>
        <v>1.25</v>
      </c>
      <c r="E145" s="24">
        <f>'PROPOSED BY AGE'!E54</f>
        <v>1</v>
      </c>
      <c r="F145" s="24">
        <f>'PROPOSED BY AGE'!F54</f>
        <v>700</v>
      </c>
      <c r="G145" s="24">
        <f>'PROPOSED BY AGE'!G54</f>
        <v>500</v>
      </c>
      <c r="H145" s="24">
        <f>'PROPOSED BY AGE'!H54</f>
        <v>5</v>
      </c>
      <c r="I145" s="24">
        <f>'PROPOSED BY AGE'!I54</f>
        <v>3</v>
      </c>
      <c r="J145" s="24" t="str">
        <f>'PROPOSED BY AGE'!J54</f>
        <v>NE</v>
      </c>
    </row>
    <row r="146" spans="1:10">
      <c r="A146" s="12" t="str">
        <f>'PROPOSED BY AGE'!A77</f>
        <v>WPA</v>
      </c>
      <c r="B146" s="51" t="str">
        <f>'PROPOSED BY AGE'!B77</f>
        <v>U17</v>
      </c>
      <c r="C146" s="53" t="str">
        <f>'PROPOSED BY AGE'!C77</f>
        <v>F62/64</v>
      </c>
      <c r="D146" s="53">
        <f>'PROPOSED BY AGE'!D77</f>
        <v>1</v>
      </c>
      <c r="E146" s="53">
        <f>'PROPOSED BY AGE'!E77</f>
        <v>1</v>
      </c>
      <c r="F146" s="53">
        <f>'PROPOSED BY AGE'!F77</f>
        <v>700</v>
      </c>
      <c r="G146" s="53">
        <f>'PROPOSED BY AGE'!G77</f>
        <v>500</v>
      </c>
      <c r="H146" s="53">
        <f>'PROPOSED BY AGE'!H77</f>
        <v>5</v>
      </c>
      <c r="I146" s="53">
        <f>'PROPOSED BY AGE'!I77</f>
        <v>3</v>
      </c>
      <c r="J146" s="53" t="str">
        <f>'PROPOSED BY AGE'!J77</f>
        <v>NE</v>
      </c>
    </row>
    <row r="147" spans="1:10">
      <c r="A147" s="1" t="str">
        <f>'PROPOSED BY AGE'!A101</f>
        <v>NEW</v>
      </c>
      <c r="B147" s="42" t="str">
        <f>'PROPOSED BY AGE'!B101</f>
        <v>U16</v>
      </c>
      <c r="C147" s="26" t="str">
        <f>'PROPOSED BY AGE'!C101</f>
        <v>F62/64</v>
      </c>
      <c r="D147" s="26">
        <f>'PROPOSED BY AGE'!D101</f>
        <v>1</v>
      </c>
      <c r="E147" s="26">
        <f>'PROPOSED BY AGE'!E101</f>
        <v>1</v>
      </c>
      <c r="F147" s="26">
        <f>'PROPOSED BY AGE'!F101</f>
        <v>600</v>
      </c>
      <c r="G147" s="26">
        <f>'PROPOSED BY AGE'!G101</f>
        <v>500</v>
      </c>
      <c r="H147" s="26">
        <f>'PROPOSED BY AGE'!H101</f>
        <v>4</v>
      </c>
      <c r="I147" s="26">
        <f>'PROPOSED BY AGE'!I101</f>
        <v>3</v>
      </c>
      <c r="J147" s="26" t="str">
        <f>'PROPOSED BY AGE'!J101</f>
        <v>NE</v>
      </c>
    </row>
    <row r="148" spans="1:10">
      <c r="A148" s="1" t="str">
        <f>'PROPOSED BY AGE'!A125</f>
        <v>NEW</v>
      </c>
      <c r="B148" s="43" t="str">
        <f>'PROPOSED BY AGE'!B125</f>
        <v>U14</v>
      </c>
      <c r="C148" s="26" t="str">
        <f>'PROPOSED BY AGE'!C125</f>
        <v>F62/64</v>
      </c>
      <c r="D148" s="26">
        <f>'PROPOSED BY AGE'!D125</f>
        <v>1</v>
      </c>
      <c r="E148" s="26">
        <f>'PROPOSED BY AGE'!E125</f>
        <v>750</v>
      </c>
      <c r="F148" s="26">
        <f>'PROPOSED BY AGE'!F125</f>
        <v>500</v>
      </c>
      <c r="G148" s="26">
        <f>'PROPOSED BY AGE'!G125</f>
        <v>400</v>
      </c>
      <c r="H148" s="26">
        <f>'PROPOSED BY AGE'!H125</f>
        <v>3</v>
      </c>
      <c r="I148" s="26">
        <f>'PROPOSED BY AGE'!I125</f>
        <v>2</v>
      </c>
      <c r="J148" s="26" t="str">
        <f>'PROPOSED BY AGE'!J125</f>
        <v>NE</v>
      </c>
    </row>
    <row r="149" spans="1:10" ht="15" thickBot="1">
      <c r="A149" s="4" t="str">
        <f>'PROPOSED BY AGE'!A149</f>
        <v>NEW</v>
      </c>
      <c r="B149" s="48" t="str">
        <f>'PROPOSED BY AGE'!B149</f>
        <v>U12</v>
      </c>
      <c r="C149" s="49" t="str">
        <f>'PROPOSED BY AGE'!C149</f>
        <v>F62/64</v>
      </c>
      <c r="D149" s="49">
        <f>'PROPOSED BY AGE'!D149</f>
        <v>750</v>
      </c>
      <c r="E149" s="49">
        <f>'PROPOSED BY AGE'!E149</f>
        <v>750</v>
      </c>
      <c r="F149" s="49">
        <f>'PROPOSED BY AGE'!F149</f>
        <v>400</v>
      </c>
      <c r="G149" s="49">
        <f>'PROPOSED BY AGE'!G149</f>
        <v>400</v>
      </c>
      <c r="H149" s="49">
        <f>'PROPOSED BY AGE'!H149</f>
        <v>2</v>
      </c>
      <c r="I149" s="49">
        <f>'PROPOSED BY AGE'!I149</f>
        <v>2</v>
      </c>
      <c r="J149" s="49" t="str">
        <f>'PROPOSED BY AGE'!J149</f>
        <v>NE</v>
      </c>
    </row>
  </sheetData>
  <autoFilter ref="A3:J149" xr:uid="{FA2D7EFD-9446-448F-8600-D39B5D23B528}"/>
  <sortState xmlns:xlrd2="http://schemas.microsoft.com/office/spreadsheetml/2017/richdata2" ref="A4:J149">
    <sortCondition ref="C11:C149"/>
    <sortCondition descending="1" ref="B11:B149"/>
  </sortState>
  <pageMargins left="0.7" right="0.7" top="0.75" bottom="0.75" header="0.3" footer="0.3"/>
  <pageSetup paperSize="9" scale="66" orientation="portrait" r:id="rId1"/>
  <rowBreaks count="1" manualBreakCount="1">
    <brk id="77"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5"/>
  <sheetViews>
    <sheetView view="pageBreakPreview" topLeftCell="A16" zoomScale="60" zoomScaleNormal="100" workbookViewId="0">
      <selection activeCell="D53" sqref="D53"/>
    </sheetView>
  </sheetViews>
  <sheetFormatPr defaultRowHeight="14.45"/>
  <cols>
    <col min="1" max="1" width="6.42578125" bestFit="1" customWidth="1"/>
    <col min="2" max="2" width="11.42578125" bestFit="1" customWidth="1"/>
    <col min="3" max="3" width="11.140625" customWidth="1"/>
    <col min="4" max="4" width="12" bestFit="1" customWidth="1"/>
    <col min="5" max="5" width="14" bestFit="1" customWidth="1"/>
    <col min="6" max="6" width="12.5703125" bestFit="1" customWidth="1"/>
    <col min="7" max="7" width="14.5703125" bestFit="1" customWidth="1"/>
    <col min="8" max="8" width="14" bestFit="1" customWidth="1"/>
    <col min="9" max="9" width="15.85546875" bestFit="1" customWidth="1"/>
    <col min="10" max="10" width="18.85546875" bestFit="1" customWidth="1"/>
    <col min="12" max="13" width="8.7109375" style="38"/>
  </cols>
  <sheetData>
    <row r="1" spans="1:10">
      <c r="A1" t="s">
        <v>1</v>
      </c>
      <c r="B1" t="s">
        <v>2</v>
      </c>
      <c r="C1" t="s">
        <v>3</v>
      </c>
    </row>
    <row r="2" spans="1:10">
      <c r="B2" t="s">
        <v>4</v>
      </c>
      <c r="C2" t="s">
        <v>5</v>
      </c>
    </row>
    <row r="3" spans="1:10">
      <c r="B3" t="s">
        <v>6</v>
      </c>
      <c r="C3" t="s">
        <v>7</v>
      </c>
    </row>
    <row r="4" spans="1:10">
      <c r="B4" t="s">
        <v>6</v>
      </c>
      <c r="C4" t="s">
        <v>8</v>
      </c>
    </row>
    <row r="5" spans="1:10">
      <c r="B5" t="s">
        <v>6</v>
      </c>
      <c r="C5" t="s">
        <v>9</v>
      </c>
    </row>
    <row r="6" spans="1:10">
      <c r="B6" t="s">
        <v>6</v>
      </c>
      <c r="C6" t="s">
        <v>10</v>
      </c>
    </row>
    <row r="7" spans="1:10">
      <c r="B7" t="s">
        <v>6</v>
      </c>
      <c r="C7" t="s">
        <v>11</v>
      </c>
    </row>
    <row r="8" spans="1:10">
      <c r="B8" t="s">
        <v>6</v>
      </c>
      <c r="C8" t="s">
        <v>12</v>
      </c>
    </row>
    <row r="9" spans="1:10">
      <c r="B9" t="s">
        <v>6</v>
      </c>
      <c r="C9" t="s">
        <v>13</v>
      </c>
    </row>
    <row r="10" spans="1:10">
      <c r="B10" t="s">
        <v>14</v>
      </c>
      <c r="C10" t="s">
        <v>15</v>
      </c>
    </row>
    <row r="11" spans="1:10">
      <c r="B11" t="s">
        <v>14</v>
      </c>
      <c r="C11" t="s">
        <v>16</v>
      </c>
    </row>
    <row r="12" spans="1:10">
      <c r="B12" t="s">
        <v>14</v>
      </c>
      <c r="C12" t="s">
        <v>17</v>
      </c>
    </row>
    <row r="13" spans="1:10">
      <c r="B13" t="s">
        <v>14</v>
      </c>
      <c r="C13" t="s">
        <v>18</v>
      </c>
    </row>
    <row r="14" spans="1:10">
      <c r="B14" t="s">
        <v>19</v>
      </c>
      <c r="C14" t="s">
        <v>20</v>
      </c>
    </row>
    <row r="15" spans="1:10">
      <c r="B15" t="s">
        <v>14</v>
      </c>
      <c r="C15" t="s">
        <v>21</v>
      </c>
    </row>
    <row r="16" spans="1:10" ht="44.1" customHeight="1">
      <c r="B16" t="s">
        <v>22</v>
      </c>
      <c r="C16" s="57" t="s">
        <v>23</v>
      </c>
      <c r="D16" s="57"/>
      <c r="E16" s="57"/>
      <c r="F16" s="57"/>
      <c r="G16" s="57"/>
      <c r="H16" s="57"/>
      <c r="I16" s="57"/>
      <c r="J16" s="57"/>
    </row>
    <row r="17" spans="1:12">
      <c r="B17" t="s">
        <v>24</v>
      </c>
      <c r="C17" t="s">
        <v>25</v>
      </c>
    </row>
    <row r="18" spans="1:12">
      <c r="B18" t="s">
        <v>24</v>
      </c>
      <c r="C18" t="s">
        <v>26</v>
      </c>
    </row>
    <row r="19" spans="1:12">
      <c r="A19" s="6" t="s">
        <v>27</v>
      </c>
      <c r="B19" s="6" t="s">
        <v>28</v>
      </c>
      <c r="C19" s="6" t="s">
        <v>29</v>
      </c>
      <c r="D19" s="6" t="s">
        <v>30</v>
      </c>
      <c r="E19" s="6" t="s">
        <v>31</v>
      </c>
      <c r="F19" s="6" t="s">
        <v>32</v>
      </c>
      <c r="G19" s="6" t="s">
        <v>33</v>
      </c>
      <c r="H19" s="6" t="s">
        <v>34</v>
      </c>
      <c r="I19" s="6" t="s">
        <v>35</v>
      </c>
      <c r="J19" s="6" t="s">
        <v>36</v>
      </c>
    </row>
    <row r="20" spans="1:12">
      <c r="A20" s="1" t="s">
        <v>37</v>
      </c>
      <c r="B20" s="3" t="s">
        <v>38</v>
      </c>
      <c r="C20" s="1" t="s">
        <v>39</v>
      </c>
      <c r="D20" s="1">
        <v>2</v>
      </c>
      <c r="E20" s="1">
        <v>1</v>
      </c>
      <c r="F20" s="1">
        <v>800</v>
      </c>
      <c r="G20" s="1">
        <v>600</v>
      </c>
      <c r="H20" s="1">
        <v>7.26</v>
      </c>
      <c r="I20" s="1">
        <v>4</v>
      </c>
      <c r="J20" s="1" t="s">
        <v>40</v>
      </c>
    </row>
    <row r="21" spans="1:12">
      <c r="A21" s="1" t="s">
        <v>37</v>
      </c>
      <c r="B21" s="3" t="s">
        <v>41</v>
      </c>
      <c r="C21" s="1" t="s">
        <v>39</v>
      </c>
      <c r="D21" s="1">
        <v>1.75</v>
      </c>
      <c r="E21" s="1">
        <v>1</v>
      </c>
      <c r="F21" s="1">
        <v>800</v>
      </c>
      <c r="G21" s="1">
        <v>600</v>
      </c>
      <c r="H21" s="1">
        <v>6</v>
      </c>
      <c r="I21" s="1">
        <v>4</v>
      </c>
      <c r="J21" s="1" t="s">
        <v>40</v>
      </c>
    </row>
    <row r="22" spans="1:12">
      <c r="A22" s="1" t="s">
        <v>37</v>
      </c>
      <c r="B22" s="3" t="s">
        <v>42</v>
      </c>
      <c r="C22" s="1" t="s">
        <v>39</v>
      </c>
      <c r="D22" s="1">
        <v>1.5</v>
      </c>
      <c r="E22" s="1">
        <v>1</v>
      </c>
      <c r="F22" s="1">
        <v>700</v>
      </c>
      <c r="G22" s="1">
        <v>500</v>
      </c>
      <c r="H22" s="1">
        <v>5</v>
      </c>
      <c r="I22" s="1">
        <v>3</v>
      </c>
      <c r="J22" s="1" t="s">
        <v>40</v>
      </c>
    </row>
    <row r="23" spans="1:12">
      <c r="A23" s="1" t="s">
        <v>43</v>
      </c>
      <c r="B23" s="2" t="s">
        <v>44</v>
      </c>
      <c r="C23" s="1" t="s">
        <v>39</v>
      </c>
      <c r="D23" s="1">
        <v>1.25</v>
      </c>
      <c r="E23" s="1">
        <v>1</v>
      </c>
      <c r="F23" s="1">
        <v>600</v>
      </c>
      <c r="G23" s="1">
        <v>500</v>
      </c>
      <c r="H23" s="1">
        <v>4</v>
      </c>
      <c r="I23" s="1">
        <v>3</v>
      </c>
      <c r="J23" s="1" t="s">
        <v>40</v>
      </c>
    </row>
    <row r="24" spans="1:12">
      <c r="A24" s="1" t="s">
        <v>43</v>
      </c>
      <c r="B24" s="2" t="s">
        <v>45</v>
      </c>
      <c r="C24" s="1" t="s">
        <v>39</v>
      </c>
      <c r="D24" s="1">
        <v>1</v>
      </c>
      <c r="E24" s="1">
        <v>0.75</v>
      </c>
      <c r="F24" s="1">
        <v>500</v>
      </c>
      <c r="G24" s="1">
        <v>400</v>
      </c>
      <c r="H24" s="1">
        <v>3</v>
      </c>
      <c r="I24" s="18">
        <v>2.72</v>
      </c>
      <c r="J24" s="1" t="s">
        <v>40</v>
      </c>
    </row>
    <row r="25" spans="1:12" ht="15" thickBot="1">
      <c r="A25" s="4" t="s">
        <v>43</v>
      </c>
      <c r="B25" s="5" t="s">
        <v>46</v>
      </c>
      <c r="C25" s="4" t="s">
        <v>39</v>
      </c>
      <c r="D25" s="4">
        <v>0.75</v>
      </c>
      <c r="E25" s="4">
        <v>0.75</v>
      </c>
      <c r="F25" s="4">
        <v>400</v>
      </c>
      <c r="G25" s="4">
        <v>400</v>
      </c>
      <c r="H25" s="17" t="s">
        <v>47</v>
      </c>
      <c r="I25" s="17" t="s">
        <v>47</v>
      </c>
      <c r="J25" s="4" t="s">
        <v>40</v>
      </c>
    </row>
    <row r="26" spans="1:12">
      <c r="A26" s="1" t="s">
        <v>48</v>
      </c>
      <c r="B26" s="3" t="s">
        <v>38</v>
      </c>
      <c r="C26" s="35" t="s">
        <v>49</v>
      </c>
      <c r="D26" s="27">
        <v>2</v>
      </c>
      <c r="E26" s="27">
        <v>1</v>
      </c>
      <c r="F26" s="27">
        <v>800</v>
      </c>
      <c r="G26" s="27">
        <v>600</v>
      </c>
      <c r="H26" s="27">
        <v>7.26</v>
      </c>
      <c r="I26" s="27">
        <v>4</v>
      </c>
      <c r="J26" s="27" t="s">
        <v>40</v>
      </c>
      <c r="L26" s="38" t="s">
        <v>50</v>
      </c>
    </row>
    <row r="27" spans="1:12">
      <c r="A27" s="1" t="s">
        <v>48</v>
      </c>
      <c r="B27" s="3" t="s">
        <v>41</v>
      </c>
      <c r="C27" s="26" t="s">
        <v>49</v>
      </c>
      <c r="D27" s="26">
        <v>1.75</v>
      </c>
      <c r="E27" s="26">
        <v>1</v>
      </c>
      <c r="F27" s="26">
        <v>800</v>
      </c>
      <c r="G27" s="26">
        <v>600</v>
      </c>
      <c r="H27" s="26">
        <v>6</v>
      </c>
      <c r="I27" s="26">
        <v>4</v>
      </c>
      <c r="J27" s="26" t="s">
        <v>40</v>
      </c>
      <c r="L27" s="38" t="s">
        <v>50</v>
      </c>
    </row>
    <row r="28" spans="1:12">
      <c r="A28" s="1" t="s">
        <v>43</v>
      </c>
      <c r="B28" s="2" t="s">
        <v>42</v>
      </c>
      <c r="C28" s="27" t="s">
        <v>49</v>
      </c>
      <c r="D28" s="27">
        <v>1.5</v>
      </c>
      <c r="E28" s="27">
        <v>1</v>
      </c>
      <c r="F28" s="27">
        <v>700</v>
      </c>
      <c r="G28" s="28">
        <v>500</v>
      </c>
      <c r="H28" s="27">
        <v>5</v>
      </c>
      <c r="I28" s="28">
        <v>3</v>
      </c>
      <c r="J28" s="27" t="s">
        <v>40</v>
      </c>
      <c r="L28" s="38" t="s">
        <v>50</v>
      </c>
    </row>
    <row r="29" spans="1:12">
      <c r="A29" s="1" t="s">
        <v>48</v>
      </c>
      <c r="B29" s="3" t="s">
        <v>51</v>
      </c>
      <c r="C29" s="27" t="s">
        <v>49</v>
      </c>
      <c r="D29" s="27">
        <v>1.5</v>
      </c>
      <c r="E29" s="27">
        <v>1</v>
      </c>
      <c r="F29" s="27">
        <v>700</v>
      </c>
      <c r="G29" s="27">
        <v>500</v>
      </c>
      <c r="H29" s="27">
        <v>5</v>
      </c>
      <c r="I29" s="27">
        <v>3</v>
      </c>
      <c r="J29" s="27" t="s">
        <v>40</v>
      </c>
    </row>
    <row r="30" spans="1:12">
      <c r="A30" s="1" t="s">
        <v>43</v>
      </c>
      <c r="B30" s="2" t="s">
        <v>44</v>
      </c>
      <c r="C30" s="27" t="s">
        <v>49</v>
      </c>
      <c r="D30" s="28">
        <v>1.25</v>
      </c>
      <c r="E30" s="27">
        <v>1</v>
      </c>
      <c r="F30" s="28">
        <v>600</v>
      </c>
      <c r="G30" s="28">
        <v>500</v>
      </c>
      <c r="H30" s="27">
        <v>4</v>
      </c>
      <c r="I30" s="28">
        <v>3</v>
      </c>
      <c r="J30" s="27" t="s">
        <v>40</v>
      </c>
      <c r="L30" s="38" t="s">
        <v>50</v>
      </c>
    </row>
    <row r="31" spans="1:12">
      <c r="A31" s="1" t="s">
        <v>43</v>
      </c>
      <c r="B31" s="2" t="s">
        <v>45</v>
      </c>
      <c r="C31" s="27" t="s">
        <v>49</v>
      </c>
      <c r="D31" s="27">
        <v>1</v>
      </c>
      <c r="E31" s="27">
        <v>0.75</v>
      </c>
      <c r="F31" s="27">
        <v>500</v>
      </c>
      <c r="G31" s="27">
        <v>400</v>
      </c>
      <c r="H31" s="27">
        <v>3</v>
      </c>
      <c r="I31" s="30">
        <v>2.72</v>
      </c>
      <c r="J31" s="27" t="s">
        <v>40</v>
      </c>
      <c r="L31" s="38" t="s">
        <v>50</v>
      </c>
    </row>
    <row r="32" spans="1:12" ht="15" thickBot="1">
      <c r="A32" s="4" t="s">
        <v>43</v>
      </c>
      <c r="B32" s="5" t="s">
        <v>46</v>
      </c>
      <c r="C32" s="31" t="s">
        <v>49</v>
      </c>
      <c r="D32" s="31">
        <v>0.75</v>
      </c>
      <c r="E32" s="31">
        <v>0.75</v>
      </c>
      <c r="F32" s="31">
        <v>400</v>
      </c>
      <c r="G32" s="31">
        <v>400</v>
      </c>
      <c r="H32" s="32" t="s">
        <v>47</v>
      </c>
      <c r="I32" s="32" t="s">
        <v>47</v>
      </c>
      <c r="J32" s="31" t="s">
        <v>40</v>
      </c>
      <c r="L32" s="38" t="s">
        <v>50</v>
      </c>
    </row>
    <row r="33" spans="1:12">
      <c r="A33" s="33" t="s">
        <v>48</v>
      </c>
      <c r="B33" s="34" t="s">
        <v>38</v>
      </c>
      <c r="C33" s="35" t="s">
        <v>52</v>
      </c>
      <c r="D33" s="35">
        <v>2</v>
      </c>
      <c r="E33" s="35">
        <v>1</v>
      </c>
      <c r="F33" s="35">
        <v>800</v>
      </c>
      <c r="G33" s="35">
        <v>600</v>
      </c>
      <c r="H33" s="35">
        <v>7.26</v>
      </c>
      <c r="I33" s="35">
        <v>4</v>
      </c>
      <c r="J33" s="35" t="s">
        <v>40</v>
      </c>
      <c r="L33" s="38" t="s">
        <v>53</v>
      </c>
    </row>
    <row r="34" spans="1:12">
      <c r="A34" s="1" t="s">
        <v>48</v>
      </c>
      <c r="B34" s="3" t="s">
        <v>41</v>
      </c>
      <c r="C34" s="27" t="s">
        <v>52</v>
      </c>
      <c r="D34" s="27">
        <v>1.75</v>
      </c>
      <c r="E34" s="27">
        <v>1</v>
      </c>
      <c r="F34" s="27">
        <v>800</v>
      </c>
      <c r="G34" s="27">
        <v>600</v>
      </c>
      <c r="H34" s="27">
        <v>6</v>
      </c>
      <c r="I34" s="27">
        <v>4</v>
      </c>
      <c r="J34" s="27" t="s">
        <v>40</v>
      </c>
      <c r="L34" s="38" t="s">
        <v>53</v>
      </c>
    </row>
    <row r="35" spans="1:12">
      <c r="A35" s="1" t="s">
        <v>43</v>
      </c>
      <c r="B35" s="2" t="s">
        <v>42</v>
      </c>
      <c r="C35" s="27" t="s">
        <v>52</v>
      </c>
      <c r="D35" s="27">
        <v>1.5</v>
      </c>
      <c r="E35" s="27">
        <v>1</v>
      </c>
      <c r="F35" s="27">
        <v>700</v>
      </c>
      <c r="G35" s="37">
        <v>500</v>
      </c>
      <c r="H35" s="27">
        <v>5</v>
      </c>
      <c r="I35" s="37">
        <v>3</v>
      </c>
      <c r="J35" s="27" t="s">
        <v>40</v>
      </c>
      <c r="L35" s="38" t="s">
        <v>53</v>
      </c>
    </row>
    <row r="36" spans="1:12">
      <c r="A36" s="1" t="s">
        <v>48</v>
      </c>
      <c r="B36" s="3" t="s">
        <v>51</v>
      </c>
      <c r="C36" s="27" t="s">
        <v>52</v>
      </c>
      <c r="D36" s="27">
        <v>1.5</v>
      </c>
      <c r="E36" s="27">
        <v>1</v>
      </c>
      <c r="F36" s="27">
        <v>700</v>
      </c>
      <c r="G36" s="27">
        <v>500</v>
      </c>
      <c r="H36" s="27">
        <v>5</v>
      </c>
      <c r="I36" s="27">
        <v>3</v>
      </c>
      <c r="J36" s="27" t="s">
        <v>40</v>
      </c>
    </row>
    <row r="37" spans="1:12">
      <c r="A37" s="1" t="s">
        <v>43</v>
      </c>
      <c r="B37" s="2" t="s">
        <v>44</v>
      </c>
      <c r="C37" s="27" t="s">
        <v>52</v>
      </c>
      <c r="D37" s="28">
        <v>1.25</v>
      </c>
      <c r="E37" s="27">
        <v>1</v>
      </c>
      <c r="F37" s="37">
        <v>600</v>
      </c>
      <c r="G37" s="37">
        <v>500</v>
      </c>
      <c r="H37" s="27">
        <v>4</v>
      </c>
      <c r="I37" s="37">
        <v>3</v>
      </c>
      <c r="J37" s="27" t="s">
        <v>40</v>
      </c>
      <c r="L37" s="38" t="s">
        <v>53</v>
      </c>
    </row>
    <row r="38" spans="1:12">
      <c r="A38" s="1" t="s">
        <v>43</v>
      </c>
      <c r="B38" s="2" t="s">
        <v>45</v>
      </c>
      <c r="C38" s="27" t="s">
        <v>52</v>
      </c>
      <c r="D38" s="27">
        <v>1</v>
      </c>
      <c r="E38" s="27">
        <v>0.75</v>
      </c>
      <c r="F38" s="27">
        <v>500</v>
      </c>
      <c r="G38" s="27">
        <v>400</v>
      </c>
      <c r="H38" s="27">
        <v>3</v>
      </c>
      <c r="I38" s="30">
        <v>2.72</v>
      </c>
      <c r="J38" s="27" t="s">
        <v>40</v>
      </c>
      <c r="L38" s="38" t="s">
        <v>53</v>
      </c>
    </row>
    <row r="39" spans="1:12" ht="15" thickBot="1">
      <c r="A39" s="4" t="s">
        <v>43</v>
      </c>
      <c r="B39" s="5" t="s">
        <v>46</v>
      </c>
      <c r="C39" s="31" t="s">
        <v>52</v>
      </c>
      <c r="D39" s="31">
        <v>0.75</v>
      </c>
      <c r="E39" s="31">
        <v>0.75</v>
      </c>
      <c r="F39" s="31">
        <v>400</v>
      </c>
      <c r="G39" s="31">
        <v>400</v>
      </c>
      <c r="H39" s="32" t="s">
        <v>47</v>
      </c>
      <c r="I39" s="32" t="s">
        <v>47</v>
      </c>
      <c r="J39" s="31" t="s">
        <v>40</v>
      </c>
      <c r="L39" s="38" t="s">
        <v>53</v>
      </c>
    </row>
    <row r="40" spans="1:12">
      <c r="A40" s="33" t="s">
        <v>48</v>
      </c>
      <c r="B40" s="34" t="s">
        <v>54</v>
      </c>
      <c r="C40" s="35" t="s">
        <v>55</v>
      </c>
      <c r="D40" s="35" t="s">
        <v>40</v>
      </c>
      <c r="E40" s="35" t="s">
        <v>40</v>
      </c>
      <c r="F40" s="35" t="s">
        <v>40</v>
      </c>
      <c r="G40" s="35" t="s">
        <v>40</v>
      </c>
      <c r="H40" s="35" t="s">
        <v>40</v>
      </c>
      <c r="I40" s="35" t="s">
        <v>40</v>
      </c>
      <c r="J40" s="35">
        <v>397</v>
      </c>
      <c r="L40" s="38" t="s">
        <v>56</v>
      </c>
    </row>
    <row r="41" spans="1:12">
      <c r="A41" s="1" t="s">
        <v>43</v>
      </c>
      <c r="B41" s="2" t="s">
        <v>42</v>
      </c>
      <c r="C41" s="27" t="s">
        <v>55</v>
      </c>
      <c r="D41" s="27" t="s">
        <v>40</v>
      </c>
      <c r="E41" s="27" t="s">
        <v>40</v>
      </c>
      <c r="F41" s="27" t="s">
        <v>40</v>
      </c>
      <c r="G41" s="27" t="s">
        <v>40</v>
      </c>
      <c r="H41" s="27" t="s">
        <v>40</v>
      </c>
      <c r="I41" s="27" t="s">
        <v>40</v>
      </c>
      <c r="J41" s="27">
        <v>397</v>
      </c>
      <c r="L41" s="38" t="s">
        <v>56</v>
      </c>
    </row>
    <row r="42" spans="1:12">
      <c r="A42" s="1" t="s">
        <v>48</v>
      </c>
      <c r="B42" s="3" t="s">
        <v>51</v>
      </c>
      <c r="C42" s="27" t="s">
        <v>55</v>
      </c>
      <c r="D42" s="27" t="s">
        <v>40</v>
      </c>
      <c r="E42" s="27" t="s">
        <v>40</v>
      </c>
      <c r="F42" s="27" t="s">
        <v>40</v>
      </c>
      <c r="G42" s="27" t="s">
        <v>40</v>
      </c>
      <c r="H42" s="27" t="s">
        <v>40</v>
      </c>
      <c r="I42" s="27" t="s">
        <v>40</v>
      </c>
      <c r="J42" s="27">
        <v>397</v>
      </c>
    </row>
    <row r="43" spans="1:12">
      <c r="A43" s="1" t="s">
        <v>43</v>
      </c>
      <c r="B43" s="2" t="s">
        <v>44</v>
      </c>
      <c r="C43" s="27" t="s">
        <v>55</v>
      </c>
      <c r="D43" s="27" t="s">
        <v>40</v>
      </c>
      <c r="E43" s="27" t="s">
        <v>40</v>
      </c>
      <c r="F43" s="27" t="s">
        <v>40</v>
      </c>
      <c r="G43" s="27" t="s">
        <v>40</v>
      </c>
      <c r="H43" s="27" t="s">
        <v>40</v>
      </c>
      <c r="I43" s="27" t="s">
        <v>40</v>
      </c>
      <c r="J43" s="27">
        <v>397</v>
      </c>
      <c r="L43" s="38" t="s">
        <v>56</v>
      </c>
    </row>
    <row r="44" spans="1:12">
      <c r="A44" s="1" t="s">
        <v>43</v>
      </c>
      <c r="B44" s="2" t="s">
        <v>45</v>
      </c>
      <c r="C44" s="27" t="s">
        <v>55</v>
      </c>
      <c r="D44" s="27" t="s">
        <v>40</v>
      </c>
      <c r="E44" s="27" t="s">
        <v>40</v>
      </c>
      <c r="F44" s="27" t="s">
        <v>40</v>
      </c>
      <c r="G44" s="27" t="s">
        <v>40</v>
      </c>
      <c r="H44" s="27" t="s">
        <v>40</v>
      </c>
      <c r="I44" s="27" t="s">
        <v>40</v>
      </c>
      <c r="J44" s="27">
        <v>397</v>
      </c>
      <c r="L44" s="38" t="s">
        <v>56</v>
      </c>
    </row>
    <row r="45" spans="1:12" ht="15" thickBot="1">
      <c r="A45" s="4" t="s">
        <v>43</v>
      </c>
      <c r="B45" s="5" t="s">
        <v>46</v>
      </c>
      <c r="C45" s="31" t="s">
        <v>55</v>
      </c>
      <c r="D45" s="31" t="s">
        <v>40</v>
      </c>
      <c r="E45" s="31" t="s">
        <v>40</v>
      </c>
      <c r="F45" s="31" t="s">
        <v>40</v>
      </c>
      <c r="G45" s="31" t="s">
        <v>40</v>
      </c>
      <c r="H45" s="31" t="s">
        <v>40</v>
      </c>
      <c r="I45" s="31" t="s">
        <v>40</v>
      </c>
      <c r="J45" s="32">
        <v>397</v>
      </c>
      <c r="L45" s="38" t="s">
        <v>57</v>
      </c>
    </row>
    <row r="46" spans="1:12">
      <c r="A46" s="33" t="s">
        <v>48</v>
      </c>
      <c r="B46" s="34" t="s">
        <v>54</v>
      </c>
      <c r="C46" s="35" t="s">
        <v>58</v>
      </c>
      <c r="D46" s="35">
        <v>1</v>
      </c>
      <c r="E46" s="35">
        <v>1</v>
      </c>
      <c r="F46" s="35" t="s">
        <v>40</v>
      </c>
      <c r="G46" s="35" t="s">
        <v>40</v>
      </c>
      <c r="H46" s="35">
        <v>2</v>
      </c>
      <c r="I46" s="35">
        <v>2</v>
      </c>
      <c r="J46" s="35">
        <v>397</v>
      </c>
      <c r="L46" s="38" t="s">
        <v>59</v>
      </c>
    </row>
    <row r="47" spans="1:12">
      <c r="A47" s="33" t="s">
        <v>48</v>
      </c>
      <c r="B47" s="3" t="s">
        <v>54</v>
      </c>
      <c r="C47" s="27" t="s">
        <v>60</v>
      </c>
      <c r="D47" s="27">
        <v>1</v>
      </c>
      <c r="E47" s="27">
        <v>1</v>
      </c>
      <c r="F47" s="27">
        <v>600</v>
      </c>
      <c r="G47" s="27">
        <v>600</v>
      </c>
      <c r="H47" s="27">
        <v>3</v>
      </c>
      <c r="I47" s="27">
        <v>3</v>
      </c>
      <c r="J47" s="27" t="s">
        <v>40</v>
      </c>
      <c r="L47" s="38" t="s">
        <v>61</v>
      </c>
    </row>
    <row r="48" spans="1:12">
      <c r="A48" s="33" t="s">
        <v>48</v>
      </c>
      <c r="B48" s="3" t="s">
        <v>54</v>
      </c>
      <c r="C48" s="27" t="s">
        <v>62</v>
      </c>
      <c r="D48" s="26">
        <v>1</v>
      </c>
      <c r="E48" s="27">
        <v>1</v>
      </c>
      <c r="F48" s="26">
        <v>600</v>
      </c>
      <c r="G48" s="27">
        <v>600</v>
      </c>
      <c r="H48" s="27">
        <v>4</v>
      </c>
      <c r="I48" s="27">
        <v>3</v>
      </c>
      <c r="J48" s="27" t="s">
        <v>40</v>
      </c>
      <c r="L48" s="38" t="s">
        <v>63</v>
      </c>
    </row>
    <row r="49" spans="1:12">
      <c r="A49" s="33" t="s">
        <v>48</v>
      </c>
      <c r="B49" s="3" t="s">
        <v>54</v>
      </c>
      <c r="C49" s="27" t="s">
        <v>64</v>
      </c>
      <c r="D49" s="27">
        <v>1</v>
      </c>
      <c r="E49" s="27">
        <v>1</v>
      </c>
      <c r="F49" s="26">
        <v>600</v>
      </c>
      <c r="G49" s="27">
        <v>600</v>
      </c>
      <c r="H49" s="27">
        <v>4</v>
      </c>
      <c r="I49" s="27">
        <v>3</v>
      </c>
      <c r="J49" s="27" t="s">
        <v>40</v>
      </c>
      <c r="L49" s="38" t="s">
        <v>65</v>
      </c>
    </row>
    <row r="50" spans="1:12">
      <c r="A50" s="33" t="s">
        <v>48</v>
      </c>
      <c r="B50" s="3" t="s">
        <v>54</v>
      </c>
      <c r="C50" s="27" t="s">
        <v>66</v>
      </c>
      <c r="D50" s="27">
        <v>1</v>
      </c>
      <c r="E50" s="27">
        <v>1</v>
      </c>
      <c r="F50" s="27">
        <v>600</v>
      </c>
      <c r="G50" s="27">
        <v>600</v>
      </c>
      <c r="H50" s="27">
        <v>4</v>
      </c>
      <c r="I50" s="27">
        <v>3</v>
      </c>
      <c r="J50" s="27" t="s">
        <v>40</v>
      </c>
      <c r="L50" s="38" t="s">
        <v>67</v>
      </c>
    </row>
    <row r="51" spans="1:12">
      <c r="A51" s="33" t="s">
        <v>48</v>
      </c>
      <c r="B51" s="3" t="s">
        <v>54</v>
      </c>
      <c r="C51" s="27" t="s">
        <v>68</v>
      </c>
      <c r="D51" s="27">
        <v>1</v>
      </c>
      <c r="E51" s="27">
        <v>1</v>
      </c>
      <c r="F51" s="27">
        <v>600</v>
      </c>
      <c r="G51" s="27">
        <v>600</v>
      </c>
      <c r="H51" s="27">
        <v>5</v>
      </c>
      <c r="I51" s="27">
        <v>3</v>
      </c>
      <c r="J51" s="27" t="s">
        <v>40</v>
      </c>
    </row>
    <row r="52" spans="1:12">
      <c r="A52" s="33" t="s">
        <v>48</v>
      </c>
      <c r="B52" s="3" t="s">
        <v>54</v>
      </c>
      <c r="C52" s="27" t="s">
        <v>69</v>
      </c>
      <c r="D52" s="27">
        <v>1.25</v>
      </c>
      <c r="E52" s="27">
        <v>1</v>
      </c>
      <c r="F52" s="27">
        <v>800</v>
      </c>
      <c r="G52" s="27">
        <v>600</v>
      </c>
      <c r="H52" s="27">
        <v>5</v>
      </c>
      <c r="I52" s="27">
        <v>3</v>
      </c>
      <c r="J52" s="27" t="s">
        <v>40</v>
      </c>
    </row>
    <row r="53" spans="1:12">
      <c r="A53" s="1" t="s">
        <v>43</v>
      </c>
      <c r="B53" s="2" t="s">
        <v>42</v>
      </c>
      <c r="C53" s="35" t="s">
        <v>58</v>
      </c>
      <c r="D53" s="27">
        <v>1</v>
      </c>
      <c r="E53" s="27">
        <v>1</v>
      </c>
      <c r="F53" s="27" t="s">
        <v>40</v>
      </c>
      <c r="G53" s="27" t="s">
        <v>40</v>
      </c>
      <c r="H53" s="27">
        <v>2</v>
      </c>
      <c r="I53" s="27">
        <v>2</v>
      </c>
      <c r="J53" s="27">
        <v>397</v>
      </c>
    </row>
    <row r="54" spans="1:12">
      <c r="A54" s="1" t="s">
        <v>43</v>
      </c>
      <c r="B54" s="2" t="s">
        <v>42</v>
      </c>
      <c r="C54" s="27" t="s">
        <v>60</v>
      </c>
      <c r="D54" s="27">
        <v>1</v>
      </c>
      <c r="E54" s="27">
        <v>1</v>
      </c>
      <c r="F54" s="27">
        <v>600</v>
      </c>
      <c r="G54" s="28">
        <v>500</v>
      </c>
      <c r="H54" s="27">
        <v>3</v>
      </c>
      <c r="I54" s="27">
        <v>3</v>
      </c>
      <c r="J54" s="27" t="s">
        <v>40</v>
      </c>
      <c r="L54" s="38" t="s">
        <v>70</v>
      </c>
    </row>
    <row r="55" spans="1:12">
      <c r="A55" s="1" t="s">
        <v>43</v>
      </c>
      <c r="B55" s="2" t="s">
        <v>42</v>
      </c>
      <c r="C55" s="27" t="s">
        <v>62</v>
      </c>
      <c r="D55" s="27">
        <v>1</v>
      </c>
      <c r="E55" s="27">
        <v>1</v>
      </c>
      <c r="F55" s="27">
        <v>600</v>
      </c>
      <c r="G55" s="28">
        <v>500</v>
      </c>
      <c r="H55" s="27">
        <v>4</v>
      </c>
      <c r="I55" s="27">
        <v>3</v>
      </c>
      <c r="J55" s="27" t="s">
        <v>40</v>
      </c>
      <c r="L55" s="38" t="s">
        <v>70</v>
      </c>
    </row>
    <row r="56" spans="1:12">
      <c r="A56" s="1" t="s">
        <v>43</v>
      </c>
      <c r="B56" s="2" t="s">
        <v>42</v>
      </c>
      <c r="C56" s="27" t="s">
        <v>64</v>
      </c>
      <c r="D56" s="27">
        <v>1</v>
      </c>
      <c r="E56" s="27">
        <v>1</v>
      </c>
      <c r="F56" s="27">
        <v>600</v>
      </c>
      <c r="G56" s="28">
        <v>500</v>
      </c>
      <c r="H56" s="27">
        <v>4</v>
      </c>
      <c r="I56" s="27">
        <v>3</v>
      </c>
      <c r="J56" s="27" t="s">
        <v>40</v>
      </c>
      <c r="L56" s="38" t="s">
        <v>70</v>
      </c>
    </row>
    <row r="57" spans="1:12">
      <c r="A57" s="1" t="s">
        <v>43</v>
      </c>
      <c r="B57" s="2" t="s">
        <v>42</v>
      </c>
      <c r="C57" s="27" t="s">
        <v>66</v>
      </c>
      <c r="D57" s="27">
        <v>1</v>
      </c>
      <c r="E57" s="27">
        <v>1</v>
      </c>
      <c r="F57" s="27">
        <v>600</v>
      </c>
      <c r="G57" s="28">
        <v>500</v>
      </c>
      <c r="H57" s="27">
        <v>4</v>
      </c>
      <c r="I57" s="27">
        <v>3</v>
      </c>
      <c r="J57" s="27" t="s">
        <v>40</v>
      </c>
      <c r="L57" s="38" t="s">
        <v>70</v>
      </c>
    </row>
    <row r="58" spans="1:12">
      <c r="A58" s="1" t="s">
        <v>43</v>
      </c>
      <c r="B58" s="2" t="s">
        <v>42</v>
      </c>
      <c r="C58" s="27" t="s">
        <v>68</v>
      </c>
      <c r="D58" s="27">
        <v>1</v>
      </c>
      <c r="E58" s="27">
        <v>1</v>
      </c>
      <c r="F58" s="27">
        <v>600</v>
      </c>
      <c r="G58" s="28">
        <v>500</v>
      </c>
      <c r="H58" s="27">
        <v>5</v>
      </c>
      <c r="I58" s="27">
        <v>3</v>
      </c>
      <c r="J58" s="27" t="s">
        <v>40</v>
      </c>
      <c r="L58" s="38" t="s">
        <v>70</v>
      </c>
    </row>
    <row r="59" spans="1:12">
      <c r="A59" s="1" t="s">
        <v>43</v>
      </c>
      <c r="B59" s="2" t="s">
        <v>42</v>
      </c>
      <c r="C59" s="27" t="s">
        <v>69</v>
      </c>
      <c r="D59" s="27">
        <v>1.5</v>
      </c>
      <c r="E59" s="27">
        <v>1</v>
      </c>
      <c r="F59" s="28">
        <v>700</v>
      </c>
      <c r="G59" s="28">
        <v>500</v>
      </c>
      <c r="H59" s="27">
        <v>5</v>
      </c>
      <c r="I59" s="27">
        <v>3</v>
      </c>
      <c r="J59" s="27" t="s">
        <v>40</v>
      </c>
      <c r="L59" s="38" t="s">
        <v>71</v>
      </c>
    </row>
    <row r="60" spans="1:12">
      <c r="A60" s="1" t="s">
        <v>48</v>
      </c>
      <c r="B60" s="3" t="s">
        <v>51</v>
      </c>
      <c r="C60" s="27" t="s">
        <v>58</v>
      </c>
      <c r="D60" s="27">
        <v>750</v>
      </c>
      <c r="E60" s="27">
        <v>750</v>
      </c>
      <c r="F60" s="27" t="s">
        <v>40</v>
      </c>
      <c r="G60" s="27" t="s">
        <v>40</v>
      </c>
      <c r="H60" s="27">
        <v>1</v>
      </c>
      <c r="I60" s="27">
        <v>1</v>
      </c>
      <c r="J60" s="27">
        <v>397</v>
      </c>
    </row>
    <row r="61" spans="1:12">
      <c r="A61" s="1" t="s">
        <v>48</v>
      </c>
      <c r="B61" s="3" t="s">
        <v>51</v>
      </c>
      <c r="C61" s="27" t="s">
        <v>60</v>
      </c>
      <c r="D61" s="27">
        <v>750</v>
      </c>
      <c r="E61" s="27">
        <v>750</v>
      </c>
      <c r="F61" s="27">
        <v>500</v>
      </c>
      <c r="G61" s="27">
        <v>500</v>
      </c>
      <c r="H61" s="27">
        <v>2</v>
      </c>
      <c r="I61" s="27">
        <v>2</v>
      </c>
      <c r="J61" s="27" t="s">
        <v>40</v>
      </c>
    </row>
    <row r="62" spans="1:12">
      <c r="A62" s="1" t="s">
        <v>48</v>
      </c>
      <c r="B62" s="3" t="s">
        <v>51</v>
      </c>
      <c r="C62" s="27" t="s">
        <v>62</v>
      </c>
      <c r="D62" s="27">
        <v>750</v>
      </c>
      <c r="E62" s="27">
        <v>750</v>
      </c>
      <c r="F62" s="27">
        <v>500</v>
      </c>
      <c r="G62" s="27">
        <v>500</v>
      </c>
      <c r="H62" s="27">
        <v>3</v>
      </c>
      <c r="I62" s="27">
        <v>2</v>
      </c>
      <c r="J62" s="27" t="s">
        <v>40</v>
      </c>
    </row>
    <row r="63" spans="1:12">
      <c r="A63" s="1" t="s">
        <v>48</v>
      </c>
      <c r="B63" s="3" t="s">
        <v>51</v>
      </c>
      <c r="C63" s="27" t="s">
        <v>64</v>
      </c>
      <c r="D63" s="27">
        <v>750</v>
      </c>
      <c r="E63" s="27">
        <v>750</v>
      </c>
      <c r="F63" s="27">
        <v>500</v>
      </c>
      <c r="G63" s="27">
        <v>500</v>
      </c>
      <c r="H63" s="27">
        <v>3</v>
      </c>
      <c r="I63" s="27">
        <v>2</v>
      </c>
      <c r="J63" s="27" t="s">
        <v>40</v>
      </c>
    </row>
    <row r="64" spans="1:12">
      <c r="A64" s="1" t="s">
        <v>48</v>
      </c>
      <c r="B64" s="3" t="s">
        <v>51</v>
      </c>
      <c r="C64" s="27" t="s">
        <v>66</v>
      </c>
      <c r="D64" s="27">
        <v>750</v>
      </c>
      <c r="E64" s="27">
        <v>750</v>
      </c>
      <c r="F64" s="27">
        <v>500</v>
      </c>
      <c r="G64" s="27">
        <v>500</v>
      </c>
      <c r="H64" s="27">
        <v>3</v>
      </c>
      <c r="I64" s="27">
        <v>2</v>
      </c>
      <c r="J64" s="27" t="s">
        <v>40</v>
      </c>
    </row>
    <row r="65" spans="1:12">
      <c r="A65" s="1" t="s">
        <v>48</v>
      </c>
      <c r="B65" s="3" t="s">
        <v>51</v>
      </c>
      <c r="C65" s="27" t="s">
        <v>68</v>
      </c>
      <c r="D65" s="27">
        <v>750</v>
      </c>
      <c r="E65" s="27">
        <v>750</v>
      </c>
      <c r="F65" s="27">
        <v>500</v>
      </c>
      <c r="G65" s="27">
        <v>500</v>
      </c>
      <c r="H65" s="27">
        <v>4</v>
      </c>
      <c r="I65" s="27">
        <v>2</v>
      </c>
      <c r="J65" s="27" t="s">
        <v>40</v>
      </c>
    </row>
    <row r="66" spans="1:12">
      <c r="A66" s="1" t="s">
        <v>48</v>
      </c>
      <c r="B66" s="3" t="s">
        <v>51</v>
      </c>
      <c r="C66" s="27" t="s">
        <v>69</v>
      </c>
      <c r="D66" s="27">
        <v>1</v>
      </c>
      <c r="E66" s="27">
        <v>750</v>
      </c>
      <c r="F66" s="27">
        <v>600</v>
      </c>
      <c r="G66" s="27">
        <v>500</v>
      </c>
      <c r="H66" s="27">
        <v>4</v>
      </c>
      <c r="I66" s="27">
        <v>2</v>
      </c>
      <c r="J66" s="27" t="s">
        <v>40</v>
      </c>
    </row>
    <row r="67" spans="1:12">
      <c r="A67" s="1" t="s">
        <v>43</v>
      </c>
      <c r="B67" s="2" t="s">
        <v>44</v>
      </c>
      <c r="C67" s="27" t="s">
        <v>58</v>
      </c>
      <c r="D67" s="27">
        <v>750</v>
      </c>
      <c r="E67" s="27">
        <v>750</v>
      </c>
      <c r="F67" s="27" t="s">
        <v>40</v>
      </c>
      <c r="G67" s="27" t="s">
        <v>40</v>
      </c>
      <c r="H67" s="30">
        <v>1</v>
      </c>
      <c r="I67" s="30">
        <v>1</v>
      </c>
      <c r="J67" s="27">
        <v>397</v>
      </c>
      <c r="L67" s="38" t="s">
        <v>72</v>
      </c>
    </row>
    <row r="68" spans="1:12">
      <c r="A68" s="1" t="s">
        <v>43</v>
      </c>
      <c r="B68" s="2" t="s">
        <v>44</v>
      </c>
      <c r="C68" s="27" t="s">
        <v>60</v>
      </c>
      <c r="D68" s="27">
        <v>750</v>
      </c>
      <c r="E68" s="27">
        <v>750</v>
      </c>
      <c r="F68" s="27">
        <v>500</v>
      </c>
      <c r="G68" s="27">
        <v>500</v>
      </c>
      <c r="H68" s="27">
        <v>2</v>
      </c>
      <c r="I68" s="27">
        <v>2</v>
      </c>
      <c r="J68" s="27" t="s">
        <v>40</v>
      </c>
    </row>
    <row r="69" spans="1:12">
      <c r="A69" s="1" t="s">
        <v>43</v>
      </c>
      <c r="B69" s="2" t="s">
        <v>44</v>
      </c>
      <c r="C69" s="27" t="s">
        <v>62</v>
      </c>
      <c r="D69" s="27">
        <v>750</v>
      </c>
      <c r="E69" s="27">
        <v>750</v>
      </c>
      <c r="F69" s="27">
        <v>500</v>
      </c>
      <c r="G69" s="27">
        <v>500</v>
      </c>
      <c r="H69" s="27">
        <v>3</v>
      </c>
      <c r="I69" s="27">
        <v>2</v>
      </c>
      <c r="J69" s="27" t="s">
        <v>40</v>
      </c>
    </row>
    <row r="70" spans="1:12">
      <c r="A70" s="1" t="s">
        <v>43</v>
      </c>
      <c r="B70" s="2" t="s">
        <v>44</v>
      </c>
      <c r="C70" s="27" t="s">
        <v>64</v>
      </c>
      <c r="D70" s="27">
        <v>750</v>
      </c>
      <c r="E70" s="27">
        <v>750</v>
      </c>
      <c r="F70" s="27">
        <v>500</v>
      </c>
      <c r="G70" s="27">
        <v>500</v>
      </c>
      <c r="H70" s="27">
        <v>3</v>
      </c>
      <c r="I70" s="27">
        <v>2</v>
      </c>
      <c r="J70" s="27" t="s">
        <v>40</v>
      </c>
    </row>
    <row r="71" spans="1:12">
      <c r="A71" s="1" t="s">
        <v>43</v>
      </c>
      <c r="B71" s="2" t="s">
        <v>44</v>
      </c>
      <c r="C71" s="27" t="s">
        <v>66</v>
      </c>
      <c r="D71" s="27">
        <v>750</v>
      </c>
      <c r="E71" s="27">
        <v>750</v>
      </c>
      <c r="F71" s="27">
        <v>500</v>
      </c>
      <c r="G71" s="27">
        <v>500</v>
      </c>
      <c r="H71" s="27">
        <v>3</v>
      </c>
      <c r="I71" s="27">
        <v>2</v>
      </c>
      <c r="J71" s="27" t="s">
        <v>40</v>
      </c>
    </row>
    <row r="72" spans="1:12">
      <c r="A72" s="1" t="s">
        <v>43</v>
      </c>
      <c r="B72" s="2" t="s">
        <v>44</v>
      </c>
      <c r="C72" s="27" t="s">
        <v>68</v>
      </c>
      <c r="D72" s="27">
        <v>750</v>
      </c>
      <c r="E72" s="27">
        <v>750</v>
      </c>
      <c r="F72" s="27">
        <v>500</v>
      </c>
      <c r="G72" s="27">
        <v>500</v>
      </c>
      <c r="H72" s="2">
        <v>4</v>
      </c>
      <c r="I72" s="27">
        <v>2</v>
      </c>
      <c r="J72" s="27" t="s">
        <v>40</v>
      </c>
    </row>
    <row r="73" spans="1:12">
      <c r="A73" s="1" t="s">
        <v>43</v>
      </c>
      <c r="B73" s="2" t="s">
        <v>44</v>
      </c>
      <c r="C73" s="27" t="s">
        <v>69</v>
      </c>
      <c r="D73" s="2">
        <v>1</v>
      </c>
      <c r="E73" s="27">
        <v>750</v>
      </c>
      <c r="F73" s="2">
        <v>600</v>
      </c>
      <c r="G73" s="27">
        <v>500</v>
      </c>
      <c r="H73" s="2">
        <v>4</v>
      </c>
      <c r="I73" s="27">
        <v>2</v>
      </c>
      <c r="J73" s="27" t="s">
        <v>40</v>
      </c>
      <c r="L73" s="38" t="s">
        <v>73</v>
      </c>
    </row>
    <row r="74" spans="1:12">
      <c r="A74" s="1" t="s">
        <v>43</v>
      </c>
      <c r="B74" s="2" t="s">
        <v>45</v>
      </c>
      <c r="C74" s="27" t="s">
        <v>58</v>
      </c>
      <c r="D74" s="27">
        <v>750</v>
      </c>
      <c r="E74" s="27">
        <v>750</v>
      </c>
      <c r="F74" s="27" t="s">
        <v>40</v>
      </c>
      <c r="G74" s="27" t="s">
        <v>40</v>
      </c>
      <c r="H74" s="30">
        <v>1</v>
      </c>
      <c r="I74" s="30">
        <v>1</v>
      </c>
      <c r="J74" s="27">
        <v>397</v>
      </c>
      <c r="L74" s="38" t="s">
        <v>72</v>
      </c>
    </row>
    <row r="75" spans="1:12">
      <c r="A75" s="1" t="s">
        <v>43</v>
      </c>
      <c r="B75" s="2" t="s">
        <v>45</v>
      </c>
      <c r="C75" s="27" t="s">
        <v>60</v>
      </c>
      <c r="D75" s="27">
        <v>750</v>
      </c>
      <c r="E75" s="27">
        <v>750</v>
      </c>
      <c r="F75" s="27">
        <v>400</v>
      </c>
      <c r="G75" s="27">
        <v>400</v>
      </c>
      <c r="H75" s="2">
        <v>2</v>
      </c>
      <c r="I75" s="2">
        <v>2</v>
      </c>
      <c r="J75" s="27" t="s">
        <v>40</v>
      </c>
    </row>
    <row r="76" spans="1:12">
      <c r="A76" s="1" t="s">
        <v>43</v>
      </c>
      <c r="B76" s="2" t="s">
        <v>45</v>
      </c>
      <c r="C76" s="27" t="s">
        <v>62</v>
      </c>
      <c r="D76" s="27">
        <v>750</v>
      </c>
      <c r="E76" s="27">
        <v>750</v>
      </c>
      <c r="F76" s="27">
        <v>400</v>
      </c>
      <c r="G76" s="27">
        <v>400</v>
      </c>
      <c r="H76" s="27">
        <v>2</v>
      </c>
      <c r="I76" s="2">
        <v>2</v>
      </c>
      <c r="J76" s="27" t="s">
        <v>40</v>
      </c>
    </row>
    <row r="77" spans="1:12">
      <c r="A77" s="1" t="s">
        <v>43</v>
      </c>
      <c r="B77" s="2" t="s">
        <v>45</v>
      </c>
      <c r="C77" s="27" t="s">
        <v>64</v>
      </c>
      <c r="D77" s="27">
        <v>750</v>
      </c>
      <c r="E77" s="27">
        <v>750</v>
      </c>
      <c r="F77" s="27">
        <v>400</v>
      </c>
      <c r="G77" s="27">
        <v>400</v>
      </c>
      <c r="H77" s="27">
        <v>2</v>
      </c>
      <c r="I77" s="27">
        <v>2</v>
      </c>
      <c r="J77" s="27" t="s">
        <v>40</v>
      </c>
    </row>
    <row r="78" spans="1:12">
      <c r="A78" s="1" t="s">
        <v>43</v>
      </c>
      <c r="B78" s="2" t="s">
        <v>45</v>
      </c>
      <c r="C78" s="27" t="s">
        <v>66</v>
      </c>
      <c r="D78" s="27">
        <v>750</v>
      </c>
      <c r="E78" s="27">
        <v>750</v>
      </c>
      <c r="F78" s="27">
        <v>400</v>
      </c>
      <c r="G78" s="27">
        <v>400</v>
      </c>
      <c r="H78" s="27">
        <v>2</v>
      </c>
      <c r="I78" s="27">
        <v>2</v>
      </c>
      <c r="J78" s="27" t="s">
        <v>40</v>
      </c>
    </row>
    <row r="79" spans="1:12">
      <c r="A79" s="1" t="s">
        <v>43</v>
      </c>
      <c r="B79" s="2" t="s">
        <v>45</v>
      </c>
      <c r="C79" s="27" t="s">
        <v>68</v>
      </c>
      <c r="D79" s="27">
        <v>750</v>
      </c>
      <c r="E79" s="27">
        <v>750</v>
      </c>
      <c r="F79" s="27">
        <v>400</v>
      </c>
      <c r="G79" s="27">
        <v>400</v>
      </c>
      <c r="H79" s="2">
        <v>3</v>
      </c>
      <c r="I79" s="27">
        <v>2</v>
      </c>
      <c r="J79" s="27" t="s">
        <v>40</v>
      </c>
      <c r="L79" s="38" t="s">
        <v>74</v>
      </c>
    </row>
    <row r="80" spans="1:12">
      <c r="A80" s="1" t="s">
        <v>43</v>
      </c>
      <c r="B80" s="2" t="s">
        <v>45</v>
      </c>
      <c r="C80" s="27" t="s">
        <v>69</v>
      </c>
      <c r="D80" s="2">
        <v>1</v>
      </c>
      <c r="E80" s="27">
        <v>750</v>
      </c>
      <c r="F80" s="2">
        <v>500</v>
      </c>
      <c r="G80" s="27">
        <v>400</v>
      </c>
      <c r="H80" s="2">
        <v>3</v>
      </c>
      <c r="I80" s="27">
        <v>2</v>
      </c>
      <c r="J80" s="27" t="s">
        <v>40</v>
      </c>
      <c r="L80" s="38" t="s">
        <v>73</v>
      </c>
    </row>
    <row r="81" spans="1:12">
      <c r="A81" s="1" t="s">
        <v>43</v>
      </c>
      <c r="B81" s="2" t="s">
        <v>46</v>
      </c>
      <c r="C81" s="27" t="s">
        <v>58</v>
      </c>
      <c r="D81" s="27">
        <v>500</v>
      </c>
      <c r="E81" s="27">
        <v>500</v>
      </c>
      <c r="F81" s="27" t="s">
        <v>40</v>
      </c>
      <c r="G81" s="27" t="s">
        <v>40</v>
      </c>
      <c r="H81" s="30">
        <v>1</v>
      </c>
      <c r="I81" s="30">
        <v>1</v>
      </c>
      <c r="J81" s="30">
        <v>397</v>
      </c>
      <c r="L81" s="38" t="s">
        <v>75</v>
      </c>
    </row>
    <row r="82" spans="1:12">
      <c r="A82" s="1" t="s">
        <v>43</v>
      </c>
      <c r="B82" s="2" t="s">
        <v>46</v>
      </c>
      <c r="C82" s="27" t="s">
        <v>60</v>
      </c>
      <c r="D82" s="27">
        <v>500</v>
      </c>
      <c r="E82" s="27">
        <v>500</v>
      </c>
      <c r="F82" s="30" t="s">
        <v>76</v>
      </c>
      <c r="G82" s="30" t="s">
        <v>76</v>
      </c>
      <c r="H82" s="30">
        <v>1</v>
      </c>
      <c r="I82" s="30">
        <v>1</v>
      </c>
      <c r="J82" s="27" t="s">
        <v>40</v>
      </c>
      <c r="L82" s="38" t="s">
        <v>77</v>
      </c>
    </row>
    <row r="83" spans="1:12">
      <c r="A83" s="1" t="s">
        <v>43</v>
      </c>
      <c r="B83" s="2" t="s">
        <v>46</v>
      </c>
      <c r="C83" s="27" t="s">
        <v>62</v>
      </c>
      <c r="D83" s="27">
        <v>500</v>
      </c>
      <c r="E83" s="27">
        <v>500</v>
      </c>
      <c r="F83" s="30" t="s">
        <v>76</v>
      </c>
      <c r="G83" s="30" t="s">
        <v>76</v>
      </c>
      <c r="H83" s="30">
        <v>1</v>
      </c>
      <c r="I83" s="30">
        <v>1</v>
      </c>
      <c r="J83" s="27" t="s">
        <v>40</v>
      </c>
    </row>
    <row r="84" spans="1:12">
      <c r="A84" s="1" t="s">
        <v>43</v>
      </c>
      <c r="B84" s="2" t="s">
        <v>46</v>
      </c>
      <c r="C84" s="27" t="s">
        <v>64</v>
      </c>
      <c r="D84" s="27">
        <v>500</v>
      </c>
      <c r="E84" s="27">
        <v>500</v>
      </c>
      <c r="F84" s="30" t="s">
        <v>76</v>
      </c>
      <c r="G84" s="30" t="s">
        <v>76</v>
      </c>
      <c r="H84" s="27">
        <v>2</v>
      </c>
      <c r="I84" s="27">
        <v>2</v>
      </c>
      <c r="J84" s="27" t="s">
        <v>40</v>
      </c>
    </row>
    <row r="85" spans="1:12">
      <c r="A85" s="1" t="s">
        <v>43</v>
      </c>
      <c r="B85" s="2" t="s">
        <v>46</v>
      </c>
      <c r="C85" s="27" t="s">
        <v>66</v>
      </c>
      <c r="D85" s="27">
        <v>500</v>
      </c>
      <c r="E85" s="27">
        <v>500</v>
      </c>
      <c r="F85" s="30" t="s">
        <v>76</v>
      </c>
      <c r="G85" s="30" t="s">
        <v>76</v>
      </c>
      <c r="H85" s="27">
        <v>2</v>
      </c>
      <c r="I85" s="27">
        <v>2</v>
      </c>
      <c r="J85" s="27" t="s">
        <v>40</v>
      </c>
    </row>
    <row r="86" spans="1:12">
      <c r="A86" s="1" t="s">
        <v>43</v>
      </c>
      <c r="B86" s="2" t="s">
        <v>46</v>
      </c>
      <c r="C86" s="27" t="s">
        <v>68</v>
      </c>
      <c r="D86" s="2">
        <v>500</v>
      </c>
      <c r="E86" s="2">
        <v>500</v>
      </c>
      <c r="F86" s="27">
        <v>400</v>
      </c>
      <c r="G86" s="27">
        <v>400</v>
      </c>
      <c r="H86" s="27">
        <v>2</v>
      </c>
      <c r="I86" s="27">
        <v>2</v>
      </c>
      <c r="J86" s="27" t="s">
        <v>40</v>
      </c>
    </row>
    <row r="87" spans="1:12" ht="15" thickBot="1">
      <c r="A87" s="4" t="s">
        <v>43</v>
      </c>
      <c r="B87" s="5" t="s">
        <v>46</v>
      </c>
      <c r="C87" s="31" t="s">
        <v>69</v>
      </c>
      <c r="D87" s="31">
        <v>750</v>
      </c>
      <c r="E87" s="5">
        <v>500</v>
      </c>
      <c r="F87" s="31">
        <v>400</v>
      </c>
      <c r="G87" s="31">
        <v>400</v>
      </c>
      <c r="H87" s="31">
        <v>2</v>
      </c>
      <c r="I87" s="31">
        <v>2</v>
      </c>
      <c r="J87" s="31" t="s">
        <v>40</v>
      </c>
    </row>
    <row r="88" spans="1:12">
      <c r="A88" s="33" t="s">
        <v>48</v>
      </c>
      <c r="B88" s="34" t="s">
        <v>54</v>
      </c>
      <c r="C88" s="35" t="s">
        <v>78</v>
      </c>
      <c r="D88" s="35">
        <v>1</v>
      </c>
      <c r="E88" s="35">
        <v>750</v>
      </c>
      <c r="F88" s="35">
        <v>600</v>
      </c>
      <c r="G88" s="35">
        <v>400</v>
      </c>
      <c r="H88" s="35">
        <v>4</v>
      </c>
      <c r="I88" s="35">
        <v>3</v>
      </c>
      <c r="J88" s="35" t="s">
        <v>40</v>
      </c>
    </row>
    <row r="89" spans="1:12">
      <c r="A89" s="1" t="s">
        <v>48</v>
      </c>
      <c r="B89" s="3" t="s">
        <v>79</v>
      </c>
      <c r="C89" s="27" t="s">
        <v>80</v>
      </c>
      <c r="D89" s="27">
        <v>1.5</v>
      </c>
      <c r="E89" s="25">
        <v>1</v>
      </c>
      <c r="F89" s="25">
        <v>800</v>
      </c>
      <c r="G89" s="25">
        <v>600</v>
      </c>
      <c r="H89" s="27">
        <v>6</v>
      </c>
      <c r="I89" s="25">
        <v>4</v>
      </c>
      <c r="J89" s="27" t="s">
        <v>40</v>
      </c>
    </row>
    <row r="90" spans="1:12">
      <c r="A90" s="1" t="s">
        <v>48</v>
      </c>
      <c r="B90" s="3" t="s">
        <v>79</v>
      </c>
      <c r="C90" s="27" t="s">
        <v>81</v>
      </c>
      <c r="D90" s="27">
        <v>1.5</v>
      </c>
      <c r="E90" s="25">
        <v>1</v>
      </c>
      <c r="F90" s="25">
        <v>800</v>
      </c>
      <c r="G90" s="25">
        <v>600</v>
      </c>
      <c r="H90" s="27">
        <v>6</v>
      </c>
      <c r="I90" s="25">
        <v>4</v>
      </c>
      <c r="J90" s="27" t="s">
        <v>40</v>
      </c>
    </row>
    <row r="91" spans="1:12">
      <c r="A91" s="1" t="s">
        <v>48</v>
      </c>
      <c r="B91" s="3" t="s">
        <v>79</v>
      </c>
      <c r="C91" s="27" t="s">
        <v>82</v>
      </c>
      <c r="D91" s="27">
        <v>1.5</v>
      </c>
      <c r="E91" s="25">
        <v>1</v>
      </c>
      <c r="F91" s="25">
        <v>800</v>
      </c>
      <c r="G91" s="25">
        <v>600</v>
      </c>
      <c r="H91" s="27">
        <v>6</v>
      </c>
      <c r="I91" s="25">
        <v>4</v>
      </c>
      <c r="J91" s="27" t="s">
        <v>40</v>
      </c>
    </row>
    <row r="92" spans="1:12">
      <c r="A92" s="1" t="s">
        <v>43</v>
      </c>
      <c r="B92" s="2" t="s">
        <v>42</v>
      </c>
      <c r="C92" s="35" t="s">
        <v>78</v>
      </c>
      <c r="D92" s="27">
        <v>1</v>
      </c>
      <c r="E92" s="27">
        <v>750</v>
      </c>
      <c r="F92" s="27">
        <v>500</v>
      </c>
      <c r="G92" s="27">
        <v>400</v>
      </c>
      <c r="H92" s="2">
        <v>3</v>
      </c>
      <c r="I92" s="2">
        <v>2</v>
      </c>
      <c r="J92" s="27" t="s">
        <v>40</v>
      </c>
    </row>
    <row r="93" spans="1:12">
      <c r="A93" s="1" t="s">
        <v>43</v>
      </c>
      <c r="B93" s="2" t="s">
        <v>42</v>
      </c>
      <c r="C93" s="27" t="s">
        <v>80</v>
      </c>
      <c r="D93" s="2">
        <v>1.25</v>
      </c>
      <c r="E93" s="27">
        <v>1</v>
      </c>
      <c r="F93" s="27">
        <v>700</v>
      </c>
      <c r="G93" s="27">
        <v>500</v>
      </c>
      <c r="H93" s="27">
        <v>5</v>
      </c>
      <c r="I93" s="27">
        <v>3</v>
      </c>
      <c r="J93" s="27" t="s">
        <v>40</v>
      </c>
    </row>
    <row r="94" spans="1:12">
      <c r="A94" s="1" t="s">
        <v>43</v>
      </c>
      <c r="B94" s="2" t="s">
        <v>42</v>
      </c>
      <c r="C94" s="27" t="s">
        <v>81</v>
      </c>
      <c r="D94" s="2">
        <v>1.25</v>
      </c>
      <c r="E94" s="27">
        <v>1</v>
      </c>
      <c r="F94" s="27">
        <v>700</v>
      </c>
      <c r="G94" s="27">
        <v>500</v>
      </c>
      <c r="H94" s="27">
        <v>5</v>
      </c>
      <c r="I94" s="27">
        <v>3</v>
      </c>
      <c r="J94" s="27" t="s">
        <v>40</v>
      </c>
    </row>
    <row r="95" spans="1:12">
      <c r="A95" s="1" t="s">
        <v>43</v>
      </c>
      <c r="B95" s="2" t="s">
        <v>42</v>
      </c>
      <c r="C95" s="27" t="s">
        <v>82</v>
      </c>
      <c r="D95" s="2">
        <v>1.5</v>
      </c>
      <c r="E95" s="27">
        <v>1</v>
      </c>
      <c r="F95" s="27">
        <v>700</v>
      </c>
      <c r="G95" s="27">
        <v>500</v>
      </c>
      <c r="H95" s="27">
        <v>5</v>
      </c>
      <c r="I95" s="27">
        <v>3</v>
      </c>
      <c r="J95" s="27" t="s">
        <v>40</v>
      </c>
    </row>
    <row r="96" spans="1:12">
      <c r="A96" s="1" t="s">
        <v>48</v>
      </c>
      <c r="B96" s="3" t="s">
        <v>51</v>
      </c>
      <c r="C96" s="35" t="s">
        <v>78</v>
      </c>
      <c r="D96" s="27">
        <v>1</v>
      </c>
      <c r="E96" s="27">
        <v>750</v>
      </c>
      <c r="F96" s="27">
        <v>500</v>
      </c>
      <c r="G96" s="27">
        <v>400</v>
      </c>
      <c r="H96" s="27">
        <v>3</v>
      </c>
      <c r="I96" s="27">
        <v>2</v>
      </c>
      <c r="J96" s="27" t="s">
        <v>40</v>
      </c>
    </row>
    <row r="97" spans="1:10">
      <c r="A97" s="1" t="s">
        <v>48</v>
      </c>
      <c r="B97" s="3" t="s">
        <v>51</v>
      </c>
      <c r="C97" s="35" t="s">
        <v>80</v>
      </c>
      <c r="D97" s="27">
        <v>1</v>
      </c>
      <c r="E97" s="27">
        <v>1</v>
      </c>
      <c r="F97" s="27">
        <v>700</v>
      </c>
      <c r="G97" s="27">
        <v>500</v>
      </c>
      <c r="H97" s="27">
        <v>5</v>
      </c>
      <c r="I97" s="27">
        <v>3</v>
      </c>
      <c r="J97" s="27" t="s">
        <v>40</v>
      </c>
    </row>
    <row r="98" spans="1:10">
      <c r="A98" s="1" t="s">
        <v>48</v>
      </c>
      <c r="B98" s="3" t="s">
        <v>51</v>
      </c>
      <c r="C98" s="35" t="s">
        <v>81</v>
      </c>
      <c r="D98" s="27">
        <v>1</v>
      </c>
      <c r="E98" s="27">
        <v>1</v>
      </c>
      <c r="F98" s="27">
        <v>700</v>
      </c>
      <c r="G98" s="27">
        <v>500</v>
      </c>
      <c r="H98" s="27">
        <v>5</v>
      </c>
      <c r="I98" s="27">
        <v>3</v>
      </c>
      <c r="J98" s="27" t="s">
        <v>40</v>
      </c>
    </row>
    <row r="99" spans="1:10">
      <c r="A99" s="1" t="s">
        <v>48</v>
      </c>
      <c r="B99" s="3" t="s">
        <v>51</v>
      </c>
      <c r="C99" s="35" t="s">
        <v>82</v>
      </c>
      <c r="D99" s="27">
        <v>1</v>
      </c>
      <c r="E99" s="27">
        <v>1</v>
      </c>
      <c r="F99" s="27">
        <v>700</v>
      </c>
      <c r="G99" s="27">
        <v>500</v>
      </c>
      <c r="H99" s="27">
        <v>5</v>
      </c>
      <c r="I99" s="27">
        <v>3</v>
      </c>
      <c r="J99" s="27" t="s">
        <v>40</v>
      </c>
    </row>
    <row r="100" spans="1:10">
      <c r="A100" s="1" t="s">
        <v>43</v>
      </c>
      <c r="B100" s="2" t="s">
        <v>44</v>
      </c>
      <c r="C100" s="35" t="s">
        <v>78</v>
      </c>
      <c r="D100" s="27">
        <v>1</v>
      </c>
      <c r="E100" s="27">
        <v>750</v>
      </c>
      <c r="F100" s="2">
        <v>400</v>
      </c>
      <c r="G100" s="27">
        <v>400</v>
      </c>
      <c r="H100" s="27">
        <v>3</v>
      </c>
      <c r="I100" s="27">
        <v>2</v>
      </c>
      <c r="J100" s="27" t="s">
        <v>40</v>
      </c>
    </row>
    <row r="101" spans="1:10">
      <c r="A101" s="1" t="s">
        <v>43</v>
      </c>
      <c r="B101" s="2" t="s">
        <v>44</v>
      </c>
      <c r="C101" s="27" t="s">
        <v>80</v>
      </c>
      <c r="D101" s="2">
        <v>1</v>
      </c>
      <c r="E101" s="27">
        <v>1</v>
      </c>
      <c r="F101" s="27">
        <v>600</v>
      </c>
      <c r="G101" s="2">
        <v>500</v>
      </c>
      <c r="H101" s="2">
        <v>4</v>
      </c>
      <c r="I101" s="27">
        <v>3</v>
      </c>
      <c r="J101" s="27" t="s">
        <v>40</v>
      </c>
    </row>
    <row r="102" spans="1:10">
      <c r="A102" s="1" t="s">
        <v>43</v>
      </c>
      <c r="B102" s="2" t="s">
        <v>44</v>
      </c>
      <c r="C102" s="27" t="s">
        <v>81</v>
      </c>
      <c r="D102" s="2">
        <v>1</v>
      </c>
      <c r="E102" s="27">
        <v>1</v>
      </c>
      <c r="F102" s="27">
        <v>600</v>
      </c>
      <c r="G102" s="2">
        <v>500</v>
      </c>
      <c r="H102" s="2">
        <v>4</v>
      </c>
      <c r="I102" s="27">
        <v>3</v>
      </c>
      <c r="J102" s="27" t="s">
        <v>40</v>
      </c>
    </row>
    <row r="103" spans="1:10">
      <c r="A103" s="1" t="s">
        <v>43</v>
      </c>
      <c r="B103" s="2" t="s">
        <v>44</v>
      </c>
      <c r="C103" s="27" t="s">
        <v>82</v>
      </c>
      <c r="D103" s="2">
        <v>1</v>
      </c>
      <c r="E103" s="27">
        <v>1</v>
      </c>
      <c r="F103" s="27">
        <v>600</v>
      </c>
      <c r="G103" s="2">
        <v>500</v>
      </c>
      <c r="H103" s="2">
        <v>4</v>
      </c>
      <c r="I103" s="27">
        <v>3</v>
      </c>
      <c r="J103" s="27" t="s">
        <v>40</v>
      </c>
    </row>
    <row r="104" spans="1:10">
      <c r="A104" s="1" t="s">
        <v>43</v>
      </c>
      <c r="B104" s="2" t="s">
        <v>45</v>
      </c>
      <c r="C104" s="35" t="s">
        <v>78</v>
      </c>
      <c r="D104" s="27">
        <v>1</v>
      </c>
      <c r="E104" s="27">
        <v>750</v>
      </c>
      <c r="F104" s="27">
        <v>400</v>
      </c>
      <c r="G104" s="27">
        <v>400</v>
      </c>
      <c r="H104" s="27">
        <v>2</v>
      </c>
      <c r="I104" s="27">
        <v>2</v>
      </c>
      <c r="J104" s="27" t="s">
        <v>40</v>
      </c>
    </row>
    <row r="105" spans="1:10">
      <c r="A105" s="1" t="s">
        <v>43</v>
      </c>
      <c r="B105" s="2" t="s">
        <v>45</v>
      </c>
      <c r="C105" s="27" t="s">
        <v>80</v>
      </c>
      <c r="D105" s="27">
        <v>1</v>
      </c>
      <c r="E105" s="2">
        <v>750</v>
      </c>
      <c r="F105" s="2">
        <v>500</v>
      </c>
      <c r="G105" s="27">
        <v>400</v>
      </c>
      <c r="H105" s="2">
        <v>3</v>
      </c>
      <c r="I105" s="27">
        <v>2</v>
      </c>
      <c r="J105" s="27" t="s">
        <v>40</v>
      </c>
    </row>
    <row r="106" spans="1:10">
      <c r="A106" s="1" t="s">
        <v>43</v>
      </c>
      <c r="B106" s="2" t="s">
        <v>45</v>
      </c>
      <c r="C106" s="27" t="s">
        <v>81</v>
      </c>
      <c r="D106" s="27">
        <v>1</v>
      </c>
      <c r="E106" s="2">
        <v>750</v>
      </c>
      <c r="F106" s="2">
        <v>500</v>
      </c>
      <c r="G106" s="27">
        <v>400</v>
      </c>
      <c r="H106" s="2">
        <v>3</v>
      </c>
      <c r="I106" s="27">
        <v>2</v>
      </c>
      <c r="J106" s="27" t="s">
        <v>40</v>
      </c>
    </row>
    <row r="107" spans="1:10">
      <c r="A107" s="1" t="s">
        <v>43</v>
      </c>
      <c r="B107" s="2" t="s">
        <v>45</v>
      </c>
      <c r="C107" s="27" t="s">
        <v>82</v>
      </c>
      <c r="D107" s="27">
        <v>1</v>
      </c>
      <c r="E107" s="2">
        <v>750</v>
      </c>
      <c r="F107" s="2">
        <v>500</v>
      </c>
      <c r="G107" s="27">
        <v>400</v>
      </c>
      <c r="H107" s="2">
        <v>3</v>
      </c>
      <c r="I107" s="27">
        <v>2</v>
      </c>
      <c r="J107" s="27" t="s">
        <v>40</v>
      </c>
    </row>
    <row r="108" spans="1:10">
      <c r="A108" s="1" t="s">
        <v>43</v>
      </c>
      <c r="B108" s="2" t="s">
        <v>46</v>
      </c>
      <c r="C108" s="35" t="s">
        <v>78</v>
      </c>
      <c r="D108" s="2">
        <v>750</v>
      </c>
      <c r="E108" s="27">
        <v>750</v>
      </c>
      <c r="F108" s="30" t="s">
        <v>76</v>
      </c>
      <c r="G108" s="30" t="s">
        <v>76</v>
      </c>
      <c r="H108" s="30">
        <v>1</v>
      </c>
      <c r="I108" s="30">
        <v>1</v>
      </c>
      <c r="J108" s="27" t="s">
        <v>40</v>
      </c>
    </row>
    <row r="109" spans="1:10">
      <c r="A109" s="1" t="s">
        <v>43</v>
      </c>
      <c r="B109" s="2" t="s">
        <v>46</v>
      </c>
      <c r="C109" s="27" t="s">
        <v>80</v>
      </c>
      <c r="D109" s="27">
        <v>750</v>
      </c>
      <c r="E109" s="27">
        <v>750</v>
      </c>
      <c r="F109" s="27">
        <v>400</v>
      </c>
      <c r="G109" s="27">
        <v>400</v>
      </c>
      <c r="H109" s="27">
        <v>2</v>
      </c>
      <c r="I109" s="27">
        <v>2</v>
      </c>
      <c r="J109" s="27" t="s">
        <v>40</v>
      </c>
    </row>
    <row r="110" spans="1:10">
      <c r="A110" s="1" t="s">
        <v>43</v>
      </c>
      <c r="B110" s="2" t="s">
        <v>46</v>
      </c>
      <c r="C110" s="27" t="s">
        <v>81</v>
      </c>
      <c r="D110" s="27">
        <v>750</v>
      </c>
      <c r="E110" s="27">
        <v>750</v>
      </c>
      <c r="F110" s="2">
        <v>400</v>
      </c>
      <c r="G110" s="27">
        <v>400</v>
      </c>
      <c r="H110" s="27">
        <v>2</v>
      </c>
      <c r="I110" s="27">
        <v>2</v>
      </c>
      <c r="J110" s="27" t="s">
        <v>40</v>
      </c>
    </row>
    <row r="111" spans="1:10" ht="15" thickBot="1">
      <c r="A111" s="4" t="s">
        <v>43</v>
      </c>
      <c r="B111" s="5" t="s">
        <v>46</v>
      </c>
      <c r="C111" s="31" t="s">
        <v>82</v>
      </c>
      <c r="D111" s="5">
        <v>750</v>
      </c>
      <c r="E111" s="31">
        <v>750</v>
      </c>
      <c r="F111" s="5">
        <v>400</v>
      </c>
      <c r="G111" s="31">
        <v>400</v>
      </c>
      <c r="H111" s="31">
        <v>2</v>
      </c>
      <c r="I111" s="31">
        <v>2</v>
      </c>
      <c r="J111" s="31" t="s">
        <v>40</v>
      </c>
    </row>
    <row r="112" spans="1:10">
      <c r="A112" s="33" t="s">
        <v>48</v>
      </c>
      <c r="B112" s="34" t="s">
        <v>79</v>
      </c>
      <c r="C112" s="35" t="s">
        <v>83</v>
      </c>
      <c r="D112" s="35">
        <v>1</v>
      </c>
      <c r="E112" s="36">
        <v>1</v>
      </c>
      <c r="F112" s="35" t="s">
        <v>40</v>
      </c>
      <c r="G112" s="35" t="s">
        <v>40</v>
      </c>
      <c r="H112" s="35" t="s">
        <v>40</v>
      </c>
      <c r="I112" s="35" t="s">
        <v>40</v>
      </c>
      <c r="J112" s="35">
        <v>397</v>
      </c>
    </row>
    <row r="113" spans="1:10">
      <c r="A113" s="33" t="s">
        <v>48</v>
      </c>
      <c r="B113" s="3" t="s">
        <v>79</v>
      </c>
      <c r="C113" s="27" t="s">
        <v>84</v>
      </c>
      <c r="D113" s="27">
        <v>1</v>
      </c>
      <c r="E113" s="25">
        <v>1</v>
      </c>
      <c r="F113" s="27">
        <v>600</v>
      </c>
      <c r="G113" s="25">
        <v>600</v>
      </c>
      <c r="H113" s="27">
        <v>2</v>
      </c>
      <c r="I113" s="27">
        <v>2</v>
      </c>
      <c r="J113" s="27" t="s">
        <v>40</v>
      </c>
    </row>
    <row r="114" spans="1:10">
      <c r="A114" s="33" t="s">
        <v>48</v>
      </c>
      <c r="B114" s="3" t="s">
        <v>79</v>
      </c>
      <c r="C114" s="27" t="s">
        <v>85</v>
      </c>
      <c r="D114" s="27">
        <v>1</v>
      </c>
      <c r="E114" s="25">
        <v>1</v>
      </c>
      <c r="F114" s="27">
        <v>600</v>
      </c>
      <c r="G114" s="25">
        <v>600</v>
      </c>
      <c r="H114" s="27">
        <v>3</v>
      </c>
      <c r="I114" s="27">
        <v>3</v>
      </c>
      <c r="J114" s="27" t="s">
        <v>40</v>
      </c>
    </row>
    <row r="115" spans="1:10">
      <c r="A115" s="33" t="s">
        <v>48</v>
      </c>
      <c r="B115" s="3" t="s">
        <v>79</v>
      </c>
      <c r="C115" s="27" t="s">
        <v>86</v>
      </c>
      <c r="D115" s="27">
        <v>1</v>
      </c>
      <c r="E115" s="25">
        <v>1</v>
      </c>
      <c r="F115" s="27">
        <v>600</v>
      </c>
      <c r="G115" s="25">
        <v>600</v>
      </c>
      <c r="H115" s="27">
        <v>4</v>
      </c>
      <c r="I115" s="27">
        <v>3</v>
      </c>
      <c r="J115" s="27" t="s">
        <v>40</v>
      </c>
    </row>
    <row r="116" spans="1:10">
      <c r="A116" s="33" t="s">
        <v>48</v>
      </c>
      <c r="B116" s="3" t="s">
        <v>79</v>
      </c>
      <c r="C116" s="27" t="s">
        <v>87</v>
      </c>
      <c r="D116" s="27">
        <v>1</v>
      </c>
      <c r="E116" s="25">
        <v>1</v>
      </c>
      <c r="F116" s="27">
        <v>600</v>
      </c>
      <c r="G116" s="25">
        <v>600</v>
      </c>
      <c r="H116" s="27">
        <v>4</v>
      </c>
      <c r="I116" s="27">
        <v>3</v>
      </c>
      <c r="J116" s="27" t="s">
        <v>40</v>
      </c>
    </row>
    <row r="117" spans="1:10">
      <c r="A117" s="33" t="s">
        <v>48</v>
      </c>
      <c r="B117" s="3" t="s">
        <v>79</v>
      </c>
      <c r="C117" s="27" t="s">
        <v>88</v>
      </c>
      <c r="D117" s="27">
        <v>1</v>
      </c>
      <c r="E117" s="25">
        <v>1</v>
      </c>
      <c r="F117" s="27">
        <v>600</v>
      </c>
      <c r="G117" s="25">
        <v>600</v>
      </c>
      <c r="H117" s="27">
        <v>4</v>
      </c>
      <c r="I117" s="27">
        <v>3</v>
      </c>
      <c r="J117" s="27" t="s">
        <v>40</v>
      </c>
    </row>
    <row r="118" spans="1:10">
      <c r="A118" s="33" t="s">
        <v>48</v>
      </c>
      <c r="B118" s="3" t="s">
        <v>79</v>
      </c>
      <c r="C118" s="27" t="s">
        <v>89</v>
      </c>
      <c r="D118" s="27">
        <v>1</v>
      </c>
      <c r="E118" s="25">
        <v>1</v>
      </c>
      <c r="F118" s="27">
        <v>600</v>
      </c>
      <c r="G118" s="25">
        <v>600</v>
      </c>
      <c r="H118" s="27">
        <v>4</v>
      </c>
      <c r="I118" s="27">
        <v>3</v>
      </c>
      <c r="J118" s="27" t="s">
        <v>40</v>
      </c>
    </row>
    <row r="119" spans="1:10">
      <c r="A119" s="1" t="s">
        <v>43</v>
      </c>
      <c r="B119" s="2" t="s">
        <v>42</v>
      </c>
      <c r="C119" s="27" t="s">
        <v>83</v>
      </c>
      <c r="D119" s="27">
        <v>750</v>
      </c>
      <c r="E119" s="27">
        <v>750</v>
      </c>
      <c r="F119" s="27" t="s">
        <v>40</v>
      </c>
      <c r="G119" s="27" t="s">
        <v>40</v>
      </c>
      <c r="H119" s="2" t="s">
        <v>40</v>
      </c>
      <c r="I119" s="2" t="s">
        <v>40</v>
      </c>
      <c r="J119" s="27">
        <v>397</v>
      </c>
    </row>
    <row r="120" spans="1:10">
      <c r="A120" s="1" t="s">
        <v>43</v>
      </c>
      <c r="B120" s="2" t="s">
        <v>42</v>
      </c>
      <c r="C120" s="27" t="s">
        <v>84</v>
      </c>
      <c r="D120" s="27">
        <v>750</v>
      </c>
      <c r="E120" s="27">
        <v>750</v>
      </c>
      <c r="F120" s="27">
        <v>500</v>
      </c>
      <c r="G120" s="27">
        <v>500</v>
      </c>
      <c r="H120" s="27">
        <v>2</v>
      </c>
      <c r="I120" s="27">
        <v>2</v>
      </c>
      <c r="J120" s="27" t="s">
        <v>40</v>
      </c>
    </row>
    <row r="121" spans="1:10">
      <c r="A121" s="1" t="s">
        <v>43</v>
      </c>
      <c r="B121" s="2" t="s">
        <v>42</v>
      </c>
      <c r="C121" s="27" t="s">
        <v>85</v>
      </c>
      <c r="D121" s="27">
        <v>750</v>
      </c>
      <c r="E121" s="27">
        <v>750</v>
      </c>
      <c r="F121" s="27">
        <v>500</v>
      </c>
      <c r="G121" s="27">
        <v>500</v>
      </c>
      <c r="H121" s="27">
        <v>3</v>
      </c>
      <c r="I121" s="27">
        <v>2</v>
      </c>
      <c r="J121" s="27" t="s">
        <v>40</v>
      </c>
    </row>
    <row r="122" spans="1:10">
      <c r="A122" s="1" t="s">
        <v>43</v>
      </c>
      <c r="B122" s="2" t="s">
        <v>42</v>
      </c>
      <c r="C122" s="27" t="s">
        <v>86</v>
      </c>
      <c r="D122" s="2">
        <v>1</v>
      </c>
      <c r="E122" s="2">
        <v>1</v>
      </c>
      <c r="F122" s="27">
        <v>500</v>
      </c>
      <c r="G122" s="27">
        <v>500</v>
      </c>
      <c r="H122" s="27">
        <v>3</v>
      </c>
      <c r="I122" s="27">
        <v>2</v>
      </c>
      <c r="J122" s="27" t="s">
        <v>40</v>
      </c>
    </row>
    <row r="123" spans="1:10">
      <c r="A123" s="1" t="s">
        <v>43</v>
      </c>
      <c r="B123" s="2" t="s">
        <v>42</v>
      </c>
      <c r="C123" s="27" t="s">
        <v>87</v>
      </c>
      <c r="D123" s="2">
        <v>1</v>
      </c>
      <c r="E123" s="2">
        <v>1</v>
      </c>
      <c r="F123" s="27">
        <v>500</v>
      </c>
      <c r="G123" s="27">
        <v>500</v>
      </c>
      <c r="H123" s="27">
        <v>3</v>
      </c>
      <c r="I123" s="27">
        <v>2</v>
      </c>
      <c r="J123" s="27" t="s">
        <v>40</v>
      </c>
    </row>
    <row r="124" spans="1:10">
      <c r="A124" s="1" t="s">
        <v>43</v>
      </c>
      <c r="B124" s="2" t="s">
        <v>42</v>
      </c>
      <c r="C124" s="27" t="s">
        <v>88</v>
      </c>
      <c r="D124" s="2">
        <v>1</v>
      </c>
      <c r="E124" s="2">
        <v>1</v>
      </c>
      <c r="F124" s="27">
        <v>500</v>
      </c>
      <c r="G124" s="27">
        <v>500</v>
      </c>
      <c r="H124" s="27">
        <v>3</v>
      </c>
      <c r="I124" s="27">
        <v>2</v>
      </c>
      <c r="J124" s="27" t="s">
        <v>40</v>
      </c>
    </row>
    <row r="125" spans="1:10">
      <c r="A125" s="1" t="s">
        <v>43</v>
      </c>
      <c r="B125" s="2" t="s">
        <v>42</v>
      </c>
      <c r="C125" s="27" t="s">
        <v>89</v>
      </c>
      <c r="D125" s="2">
        <v>1</v>
      </c>
      <c r="E125" s="2">
        <v>1</v>
      </c>
      <c r="F125" s="2">
        <v>500</v>
      </c>
      <c r="G125" s="27">
        <v>500</v>
      </c>
      <c r="H125" s="27">
        <v>3</v>
      </c>
      <c r="I125" s="27">
        <v>2</v>
      </c>
      <c r="J125" s="27" t="s">
        <v>40</v>
      </c>
    </row>
    <row r="126" spans="1:10">
      <c r="A126" s="1" t="s">
        <v>48</v>
      </c>
      <c r="B126" s="3" t="s">
        <v>51</v>
      </c>
      <c r="C126" s="27" t="s">
        <v>83</v>
      </c>
      <c r="D126" s="27">
        <v>750</v>
      </c>
      <c r="E126" s="27">
        <v>750</v>
      </c>
      <c r="F126" s="27" t="s">
        <v>40</v>
      </c>
      <c r="G126" s="27" t="s">
        <v>40</v>
      </c>
      <c r="H126" s="27" t="s">
        <v>40</v>
      </c>
      <c r="I126" s="27" t="s">
        <v>40</v>
      </c>
      <c r="J126" s="27">
        <v>397</v>
      </c>
    </row>
    <row r="127" spans="1:10">
      <c r="A127" s="1" t="s">
        <v>48</v>
      </c>
      <c r="B127" s="3" t="s">
        <v>51</v>
      </c>
      <c r="C127" s="27" t="s">
        <v>84</v>
      </c>
      <c r="D127" s="27">
        <v>750</v>
      </c>
      <c r="E127" s="27">
        <v>750</v>
      </c>
      <c r="F127" s="27">
        <v>500</v>
      </c>
      <c r="G127" s="27">
        <v>500</v>
      </c>
      <c r="H127" s="27">
        <v>2</v>
      </c>
      <c r="I127" s="27">
        <v>2</v>
      </c>
      <c r="J127" s="27" t="s">
        <v>40</v>
      </c>
    </row>
    <row r="128" spans="1:10">
      <c r="A128" s="1" t="s">
        <v>48</v>
      </c>
      <c r="B128" s="3" t="s">
        <v>51</v>
      </c>
      <c r="C128" s="27" t="s">
        <v>85</v>
      </c>
      <c r="D128" s="27">
        <v>750</v>
      </c>
      <c r="E128" s="27">
        <v>750</v>
      </c>
      <c r="F128" s="27">
        <v>500</v>
      </c>
      <c r="G128" s="27">
        <v>500</v>
      </c>
      <c r="H128" s="27">
        <v>3</v>
      </c>
      <c r="I128" s="27">
        <v>2</v>
      </c>
      <c r="J128" s="27" t="s">
        <v>40</v>
      </c>
    </row>
    <row r="129" spans="1:12">
      <c r="A129" s="1" t="s">
        <v>48</v>
      </c>
      <c r="B129" s="3" t="s">
        <v>51</v>
      </c>
      <c r="C129" s="27" t="s">
        <v>86</v>
      </c>
      <c r="D129" s="27">
        <v>750</v>
      </c>
      <c r="E129" s="27">
        <v>750</v>
      </c>
      <c r="F129" s="27">
        <v>500</v>
      </c>
      <c r="G129" s="27">
        <v>500</v>
      </c>
      <c r="H129" s="27">
        <v>3</v>
      </c>
      <c r="I129" s="27">
        <v>2</v>
      </c>
      <c r="J129" s="27" t="s">
        <v>40</v>
      </c>
    </row>
    <row r="130" spans="1:12">
      <c r="A130" s="1" t="s">
        <v>48</v>
      </c>
      <c r="B130" s="3" t="s">
        <v>51</v>
      </c>
      <c r="C130" s="27" t="s">
        <v>87</v>
      </c>
      <c r="D130" s="27">
        <v>750</v>
      </c>
      <c r="E130" s="27">
        <v>750</v>
      </c>
      <c r="F130" s="27">
        <v>500</v>
      </c>
      <c r="G130" s="27">
        <v>500</v>
      </c>
      <c r="H130" s="27">
        <v>3</v>
      </c>
      <c r="I130" s="27">
        <v>2</v>
      </c>
      <c r="J130" s="27" t="s">
        <v>40</v>
      </c>
    </row>
    <row r="131" spans="1:12">
      <c r="A131" s="1" t="s">
        <v>48</v>
      </c>
      <c r="B131" s="3" t="s">
        <v>51</v>
      </c>
      <c r="C131" s="27" t="s">
        <v>88</v>
      </c>
      <c r="D131" s="27">
        <v>750</v>
      </c>
      <c r="E131" s="27">
        <v>750</v>
      </c>
      <c r="F131" s="27">
        <v>500</v>
      </c>
      <c r="G131" s="27">
        <v>500</v>
      </c>
      <c r="H131" s="27">
        <v>3</v>
      </c>
      <c r="I131" s="27">
        <v>2</v>
      </c>
      <c r="J131" s="27" t="s">
        <v>40</v>
      </c>
    </row>
    <row r="132" spans="1:12">
      <c r="A132" s="1" t="s">
        <v>48</v>
      </c>
      <c r="B132" s="3" t="s">
        <v>51</v>
      </c>
      <c r="C132" s="27" t="s">
        <v>89</v>
      </c>
      <c r="D132" s="27">
        <v>750</v>
      </c>
      <c r="E132" s="27">
        <v>750</v>
      </c>
      <c r="F132" s="27">
        <v>500</v>
      </c>
      <c r="G132" s="27">
        <v>500</v>
      </c>
      <c r="H132" s="27">
        <v>3</v>
      </c>
      <c r="I132" s="27">
        <v>2</v>
      </c>
      <c r="J132" s="27" t="s">
        <v>40</v>
      </c>
    </row>
    <row r="133" spans="1:12">
      <c r="A133" s="1" t="s">
        <v>43</v>
      </c>
      <c r="B133" s="2" t="s">
        <v>44</v>
      </c>
      <c r="C133" s="27" t="s">
        <v>83</v>
      </c>
      <c r="D133" s="27">
        <v>750</v>
      </c>
      <c r="E133" s="27">
        <v>750</v>
      </c>
      <c r="F133" s="27" t="s">
        <v>40</v>
      </c>
      <c r="G133" s="27" t="s">
        <v>40</v>
      </c>
      <c r="H133" s="27" t="s">
        <v>40</v>
      </c>
      <c r="I133" s="27" t="s">
        <v>40</v>
      </c>
      <c r="J133" s="27">
        <v>397</v>
      </c>
    </row>
    <row r="134" spans="1:12">
      <c r="A134" s="1" t="s">
        <v>43</v>
      </c>
      <c r="B134" s="2" t="s">
        <v>44</v>
      </c>
      <c r="C134" s="27" t="s">
        <v>84</v>
      </c>
      <c r="D134" s="27">
        <v>750</v>
      </c>
      <c r="E134" s="27">
        <v>750</v>
      </c>
      <c r="F134" s="2">
        <v>400</v>
      </c>
      <c r="G134" s="2">
        <v>400</v>
      </c>
      <c r="H134" s="27">
        <v>2</v>
      </c>
      <c r="I134" s="27">
        <v>2</v>
      </c>
      <c r="J134" s="27" t="s">
        <v>40</v>
      </c>
    </row>
    <row r="135" spans="1:12">
      <c r="A135" s="1" t="s">
        <v>43</v>
      </c>
      <c r="B135" s="2" t="s">
        <v>44</v>
      </c>
      <c r="C135" s="27" t="s">
        <v>85</v>
      </c>
      <c r="D135" s="27">
        <v>750</v>
      </c>
      <c r="E135" s="27">
        <v>750</v>
      </c>
      <c r="F135" s="2">
        <v>400</v>
      </c>
      <c r="G135" s="2">
        <v>400</v>
      </c>
      <c r="H135" s="2">
        <v>2</v>
      </c>
      <c r="I135" s="27">
        <v>2</v>
      </c>
      <c r="J135" s="27" t="s">
        <v>40</v>
      </c>
    </row>
    <row r="136" spans="1:12">
      <c r="A136" s="1" t="s">
        <v>43</v>
      </c>
      <c r="B136" s="2" t="s">
        <v>44</v>
      </c>
      <c r="C136" s="27" t="s">
        <v>86</v>
      </c>
      <c r="D136" s="27">
        <v>750</v>
      </c>
      <c r="E136" s="27">
        <v>750</v>
      </c>
      <c r="F136" s="2">
        <v>400</v>
      </c>
      <c r="G136" s="2">
        <v>400</v>
      </c>
      <c r="H136" s="2">
        <v>2</v>
      </c>
      <c r="I136" s="27">
        <v>2</v>
      </c>
      <c r="J136" s="27" t="s">
        <v>40</v>
      </c>
    </row>
    <row r="137" spans="1:12">
      <c r="A137" s="1" t="s">
        <v>43</v>
      </c>
      <c r="B137" s="2" t="s">
        <v>44</v>
      </c>
      <c r="C137" s="27" t="s">
        <v>87</v>
      </c>
      <c r="D137" s="27">
        <v>750</v>
      </c>
      <c r="E137" s="27">
        <v>750</v>
      </c>
      <c r="F137" s="2">
        <v>400</v>
      </c>
      <c r="G137" s="2">
        <v>400</v>
      </c>
      <c r="H137" s="2">
        <v>2</v>
      </c>
      <c r="I137" s="27">
        <v>2</v>
      </c>
      <c r="J137" s="27" t="s">
        <v>40</v>
      </c>
    </row>
    <row r="138" spans="1:12">
      <c r="A138" s="1" t="s">
        <v>43</v>
      </c>
      <c r="B138" s="2" t="s">
        <v>44</v>
      </c>
      <c r="C138" s="27" t="s">
        <v>88</v>
      </c>
      <c r="D138" s="27">
        <v>750</v>
      </c>
      <c r="E138" s="27">
        <v>750</v>
      </c>
      <c r="F138" s="2">
        <v>400</v>
      </c>
      <c r="G138" s="2">
        <v>400</v>
      </c>
      <c r="H138" s="2">
        <v>2</v>
      </c>
      <c r="I138" s="27">
        <v>2</v>
      </c>
      <c r="J138" s="27" t="s">
        <v>40</v>
      </c>
    </row>
    <row r="139" spans="1:12">
      <c r="A139" s="1" t="s">
        <v>43</v>
      </c>
      <c r="B139" s="2" t="s">
        <v>44</v>
      </c>
      <c r="C139" s="27" t="s">
        <v>89</v>
      </c>
      <c r="D139" s="2">
        <v>750</v>
      </c>
      <c r="E139" s="27">
        <v>750</v>
      </c>
      <c r="F139" s="2">
        <v>400</v>
      </c>
      <c r="G139" s="2">
        <v>400</v>
      </c>
      <c r="H139" s="2">
        <v>2</v>
      </c>
      <c r="I139" s="27">
        <v>2</v>
      </c>
      <c r="J139" s="27" t="s">
        <v>40</v>
      </c>
    </row>
    <row r="140" spans="1:12">
      <c r="A140" s="1" t="s">
        <v>43</v>
      </c>
      <c r="B140" s="2" t="s">
        <v>45</v>
      </c>
      <c r="C140" s="27" t="s">
        <v>83</v>
      </c>
      <c r="D140" s="27" t="s">
        <v>40</v>
      </c>
      <c r="E140" s="27" t="s">
        <v>40</v>
      </c>
      <c r="F140" s="27" t="s">
        <v>40</v>
      </c>
      <c r="G140" s="27" t="s">
        <v>40</v>
      </c>
      <c r="H140" s="27" t="s">
        <v>40</v>
      </c>
      <c r="I140" s="27" t="s">
        <v>40</v>
      </c>
      <c r="J140" s="27">
        <v>397</v>
      </c>
    </row>
    <row r="141" spans="1:12">
      <c r="A141" s="1" t="s">
        <v>43</v>
      </c>
      <c r="B141" s="2" t="s">
        <v>45</v>
      </c>
      <c r="C141" s="27" t="s">
        <v>84</v>
      </c>
      <c r="D141" s="27">
        <v>500</v>
      </c>
      <c r="E141" s="27">
        <v>500</v>
      </c>
      <c r="F141" s="27">
        <v>400</v>
      </c>
      <c r="G141" s="27">
        <v>400</v>
      </c>
      <c r="H141" s="29">
        <v>1</v>
      </c>
      <c r="I141" s="29">
        <v>1</v>
      </c>
      <c r="J141" s="27" t="s">
        <v>40</v>
      </c>
    </row>
    <row r="142" spans="1:12">
      <c r="A142" s="1" t="s">
        <v>43</v>
      </c>
      <c r="B142" s="2" t="s">
        <v>45</v>
      </c>
      <c r="C142" s="27" t="s">
        <v>85</v>
      </c>
      <c r="D142" s="27">
        <v>500</v>
      </c>
      <c r="E142" s="27">
        <v>500</v>
      </c>
      <c r="F142" s="27">
        <v>400</v>
      </c>
      <c r="G142" s="27">
        <v>400</v>
      </c>
      <c r="H142" s="29">
        <v>2</v>
      </c>
      <c r="I142" s="29">
        <v>2</v>
      </c>
      <c r="J142" s="27" t="s">
        <v>40</v>
      </c>
      <c r="L142" s="38" t="s">
        <v>90</v>
      </c>
    </row>
    <row r="143" spans="1:12">
      <c r="A143" s="1" t="s">
        <v>43</v>
      </c>
      <c r="B143" s="2" t="s">
        <v>45</v>
      </c>
      <c r="C143" s="27" t="s">
        <v>86</v>
      </c>
      <c r="D143" s="27">
        <v>750</v>
      </c>
      <c r="E143" s="27">
        <v>750</v>
      </c>
      <c r="F143" s="27">
        <v>400</v>
      </c>
      <c r="G143" s="27">
        <v>400</v>
      </c>
      <c r="H143" s="29">
        <v>2</v>
      </c>
      <c r="I143" s="29">
        <v>2</v>
      </c>
      <c r="J143" s="27" t="s">
        <v>40</v>
      </c>
    </row>
    <row r="144" spans="1:12">
      <c r="A144" s="1" t="s">
        <v>43</v>
      </c>
      <c r="B144" s="2" t="s">
        <v>45</v>
      </c>
      <c r="C144" s="27" t="s">
        <v>87</v>
      </c>
      <c r="D144" s="27">
        <v>750</v>
      </c>
      <c r="E144" s="27">
        <v>750</v>
      </c>
      <c r="F144" s="27">
        <v>400</v>
      </c>
      <c r="G144" s="27">
        <v>400</v>
      </c>
      <c r="H144" s="29">
        <v>2</v>
      </c>
      <c r="I144" s="29">
        <v>2</v>
      </c>
      <c r="J144" s="27" t="s">
        <v>40</v>
      </c>
    </row>
    <row r="145" spans="1:12">
      <c r="A145" s="1" t="s">
        <v>43</v>
      </c>
      <c r="B145" s="2" t="s">
        <v>45</v>
      </c>
      <c r="C145" s="27" t="s">
        <v>88</v>
      </c>
      <c r="D145" s="27">
        <v>750</v>
      </c>
      <c r="E145" s="27">
        <v>750</v>
      </c>
      <c r="F145" s="27">
        <v>400</v>
      </c>
      <c r="G145" s="27">
        <v>400</v>
      </c>
      <c r="H145" s="29">
        <v>2</v>
      </c>
      <c r="I145" s="29">
        <v>2</v>
      </c>
      <c r="J145" s="27" t="s">
        <v>40</v>
      </c>
    </row>
    <row r="146" spans="1:12">
      <c r="A146" s="1" t="s">
        <v>43</v>
      </c>
      <c r="B146" s="2" t="s">
        <v>45</v>
      </c>
      <c r="C146" s="27" t="s">
        <v>89</v>
      </c>
      <c r="D146" s="27">
        <v>750</v>
      </c>
      <c r="E146" s="27">
        <v>750</v>
      </c>
      <c r="F146" s="27">
        <v>400</v>
      </c>
      <c r="G146" s="27">
        <v>400</v>
      </c>
      <c r="H146" s="29">
        <v>2</v>
      </c>
      <c r="I146" s="29">
        <v>2</v>
      </c>
      <c r="J146" s="27" t="s">
        <v>40</v>
      </c>
    </row>
    <row r="147" spans="1:12">
      <c r="A147" s="1" t="s">
        <v>43</v>
      </c>
      <c r="B147" s="2" t="s">
        <v>46</v>
      </c>
      <c r="C147" s="27" t="s">
        <v>83</v>
      </c>
      <c r="D147" s="27" t="s">
        <v>40</v>
      </c>
      <c r="E147" s="27" t="s">
        <v>40</v>
      </c>
      <c r="F147" s="27" t="s">
        <v>40</v>
      </c>
      <c r="G147" s="27" t="s">
        <v>40</v>
      </c>
      <c r="H147" s="27" t="s">
        <v>40</v>
      </c>
      <c r="I147" s="27" t="s">
        <v>40</v>
      </c>
      <c r="J147" s="30">
        <v>397</v>
      </c>
      <c r="L147" s="38" t="s">
        <v>91</v>
      </c>
    </row>
    <row r="148" spans="1:12">
      <c r="A148" s="1" t="s">
        <v>43</v>
      </c>
      <c r="B148" s="2" t="s">
        <v>46</v>
      </c>
      <c r="C148" s="27" t="s">
        <v>84</v>
      </c>
      <c r="D148" s="27">
        <v>500</v>
      </c>
      <c r="E148" s="27">
        <v>500</v>
      </c>
      <c r="F148" s="30" t="s">
        <v>76</v>
      </c>
      <c r="G148" s="30" t="s">
        <v>76</v>
      </c>
      <c r="H148" s="30">
        <v>1</v>
      </c>
      <c r="I148" s="30">
        <v>1</v>
      </c>
      <c r="J148" s="27" t="s">
        <v>40</v>
      </c>
    </row>
    <row r="149" spans="1:12">
      <c r="A149" s="1" t="s">
        <v>43</v>
      </c>
      <c r="B149" s="2" t="s">
        <v>46</v>
      </c>
      <c r="C149" s="27" t="s">
        <v>85</v>
      </c>
      <c r="D149" s="27">
        <v>500</v>
      </c>
      <c r="E149" s="27">
        <v>500</v>
      </c>
      <c r="F149" s="30" t="s">
        <v>76</v>
      </c>
      <c r="G149" s="30" t="s">
        <v>76</v>
      </c>
      <c r="H149" s="30">
        <v>1</v>
      </c>
      <c r="I149" s="30">
        <v>1</v>
      </c>
      <c r="J149" s="27" t="s">
        <v>40</v>
      </c>
    </row>
    <row r="150" spans="1:12">
      <c r="A150" s="1" t="s">
        <v>43</v>
      </c>
      <c r="B150" s="2" t="s">
        <v>46</v>
      </c>
      <c r="C150" s="27" t="s">
        <v>86</v>
      </c>
      <c r="D150" s="27">
        <v>500</v>
      </c>
      <c r="E150" s="27">
        <v>500</v>
      </c>
      <c r="F150" s="30" t="s">
        <v>76</v>
      </c>
      <c r="G150" s="30" t="s">
        <v>76</v>
      </c>
      <c r="H150" s="30">
        <v>1</v>
      </c>
      <c r="I150" s="30">
        <v>1</v>
      </c>
      <c r="J150" s="27" t="s">
        <v>40</v>
      </c>
    </row>
    <row r="151" spans="1:12">
      <c r="A151" s="1" t="s">
        <v>43</v>
      </c>
      <c r="B151" s="2" t="s">
        <v>46</v>
      </c>
      <c r="C151" s="27" t="s">
        <v>87</v>
      </c>
      <c r="D151" s="27">
        <v>500</v>
      </c>
      <c r="E151" s="27">
        <v>500</v>
      </c>
      <c r="F151" s="30" t="s">
        <v>76</v>
      </c>
      <c r="G151" s="30" t="s">
        <v>76</v>
      </c>
      <c r="H151" s="30">
        <v>1</v>
      </c>
      <c r="I151" s="30">
        <v>1</v>
      </c>
      <c r="J151" s="27" t="s">
        <v>40</v>
      </c>
    </row>
    <row r="152" spans="1:12">
      <c r="A152" s="1" t="s">
        <v>43</v>
      </c>
      <c r="B152" s="2" t="s">
        <v>46</v>
      </c>
      <c r="C152" s="27" t="s">
        <v>88</v>
      </c>
      <c r="D152" s="27">
        <v>500</v>
      </c>
      <c r="E152" s="27">
        <v>500</v>
      </c>
      <c r="F152" s="30" t="s">
        <v>76</v>
      </c>
      <c r="G152" s="30" t="s">
        <v>76</v>
      </c>
      <c r="H152" s="30">
        <v>1</v>
      </c>
      <c r="I152" s="30">
        <v>1</v>
      </c>
      <c r="J152" s="27" t="s">
        <v>40</v>
      </c>
    </row>
    <row r="153" spans="1:12" ht="15" thickBot="1">
      <c r="A153" s="4" t="s">
        <v>43</v>
      </c>
      <c r="B153" s="5" t="s">
        <v>46</v>
      </c>
      <c r="C153" s="31" t="s">
        <v>89</v>
      </c>
      <c r="D153" s="31">
        <v>500</v>
      </c>
      <c r="E153" s="31">
        <v>500</v>
      </c>
      <c r="F153" s="32" t="s">
        <v>76</v>
      </c>
      <c r="G153" s="32" t="s">
        <v>76</v>
      </c>
      <c r="H153" s="32">
        <v>1</v>
      </c>
      <c r="I153" s="32">
        <v>1</v>
      </c>
      <c r="J153" s="31" t="s">
        <v>40</v>
      </c>
    </row>
    <row r="154" spans="1:12">
      <c r="A154" s="33" t="s">
        <v>48</v>
      </c>
      <c r="B154" s="34" t="s">
        <v>54</v>
      </c>
      <c r="C154" s="35" t="s">
        <v>92</v>
      </c>
      <c r="D154" s="35">
        <v>1.5</v>
      </c>
      <c r="E154" s="35">
        <v>1</v>
      </c>
      <c r="F154" s="35">
        <v>800</v>
      </c>
      <c r="G154" s="35">
        <v>600</v>
      </c>
      <c r="H154" s="35">
        <v>6</v>
      </c>
      <c r="I154" s="35">
        <v>4</v>
      </c>
      <c r="J154" s="35" t="s">
        <v>40</v>
      </c>
    </row>
    <row r="155" spans="1:12">
      <c r="A155" s="1" t="s">
        <v>48</v>
      </c>
      <c r="B155" s="3" t="s">
        <v>54</v>
      </c>
      <c r="C155" s="27" t="s">
        <v>93</v>
      </c>
      <c r="D155" s="27">
        <v>1.5</v>
      </c>
      <c r="E155" s="27">
        <v>1</v>
      </c>
      <c r="F155" s="27">
        <v>800</v>
      </c>
      <c r="G155" s="27">
        <v>600</v>
      </c>
      <c r="H155" s="27">
        <v>6</v>
      </c>
      <c r="I155" s="27">
        <v>4</v>
      </c>
      <c r="J155" s="27" t="s">
        <v>40</v>
      </c>
    </row>
    <row r="156" spans="1:12">
      <c r="A156" s="1" t="s">
        <v>43</v>
      </c>
      <c r="B156" s="2" t="s">
        <v>42</v>
      </c>
      <c r="C156" s="27" t="s">
        <v>92</v>
      </c>
      <c r="D156" s="2">
        <v>1.25</v>
      </c>
      <c r="E156" s="27">
        <v>1</v>
      </c>
      <c r="F156" s="27">
        <v>700</v>
      </c>
      <c r="G156" s="27">
        <v>500</v>
      </c>
      <c r="H156" s="27">
        <v>5</v>
      </c>
      <c r="I156" s="27">
        <v>3</v>
      </c>
      <c r="J156" s="27" t="s">
        <v>40</v>
      </c>
    </row>
    <row r="157" spans="1:12">
      <c r="A157" s="1" t="s">
        <v>43</v>
      </c>
      <c r="B157" s="2" t="s">
        <v>42</v>
      </c>
      <c r="C157" s="27" t="s">
        <v>93</v>
      </c>
      <c r="D157" s="2">
        <v>1.25</v>
      </c>
      <c r="E157" s="27">
        <v>1</v>
      </c>
      <c r="F157" s="27">
        <v>700</v>
      </c>
      <c r="G157" s="27">
        <v>500</v>
      </c>
      <c r="H157" s="27">
        <v>5</v>
      </c>
      <c r="I157" s="27">
        <v>3</v>
      </c>
      <c r="J157" s="27" t="s">
        <v>40</v>
      </c>
    </row>
    <row r="158" spans="1:12">
      <c r="A158" s="1" t="s">
        <v>48</v>
      </c>
      <c r="B158" s="3" t="s">
        <v>51</v>
      </c>
      <c r="C158" s="27" t="s">
        <v>92</v>
      </c>
      <c r="D158" s="27">
        <v>1</v>
      </c>
      <c r="E158" s="27">
        <v>1</v>
      </c>
      <c r="F158" s="27">
        <v>700</v>
      </c>
      <c r="G158" s="27">
        <v>500</v>
      </c>
      <c r="H158" s="27">
        <v>5</v>
      </c>
      <c r="I158" s="27">
        <v>3</v>
      </c>
      <c r="J158" s="27" t="s">
        <v>40</v>
      </c>
    </row>
    <row r="159" spans="1:12">
      <c r="A159" s="1" t="s">
        <v>48</v>
      </c>
      <c r="B159" s="3" t="s">
        <v>51</v>
      </c>
      <c r="C159" s="27" t="s">
        <v>93</v>
      </c>
      <c r="D159" s="27">
        <v>1</v>
      </c>
      <c r="E159" s="27">
        <v>1</v>
      </c>
      <c r="F159" s="27">
        <v>700</v>
      </c>
      <c r="G159" s="27">
        <v>500</v>
      </c>
      <c r="H159" s="27">
        <v>5</v>
      </c>
      <c r="I159" s="27">
        <v>3</v>
      </c>
      <c r="J159" s="27" t="s">
        <v>40</v>
      </c>
    </row>
    <row r="160" spans="1:12">
      <c r="A160" s="1" t="s">
        <v>43</v>
      </c>
      <c r="B160" s="2" t="s">
        <v>44</v>
      </c>
      <c r="C160" s="27" t="s">
        <v>92</v>
      </c>
      <c r="D160" s="27">
        <v>1</v>
      </c>
      <c r="E160" s="27">
        <v>1</v>
      </c>
      <c r="F160" s="2">
        <v>600</v>
      </c>
      <c r="G160" s="2">
        <v>500</v>
      </c>
      <c r="H160" s="2">
        <v>4</v>
      </c>
      <c r="I160" s="27">
        <v>3</v>
      </c>
      <c r="J160" s="27" t="s">
        <v>40</v>
      </c>
    </row>
    <row r="161" spans="1:10">
      <c r="A161" s="1" t="s">
        <v>43</v>
      </c>
      <c r="B161" s="2" t="s">
        <v>44</v>
      </c>
      <c r="C161" s="27" t="s">
        <v>93</v>
      </c>
      <c r="D161" s="2">
        <v>1</v>
      </c>
      <c r="E161" s="2">
        <v>1</v>
      </c>
      <c r="F161" s="2">
        <v>600</v>
      </c>
      <c r="G161" s="2">
        <v>500</v>
      </c>
      <c r="H161" s="2">
        <v>4</v>
      </c>
      <c r="I161" s="27">
        <v>3</v>
      </c>
      <c r="J161" s="27" t="s">
        <v>40</v>
      </c>
    </row>
    <row r="162" spans="1:10">
      <c r="A162" s="1" t="s">
        <v>43</v>
      </c>
      <c r="B162" s="2" t="s">
        <v>45</v>
      </c>
      <c r="C162" s="27" t="s">
        <v>92</v>
      </c>
      <c r="D162" s="2">
        <v>1</v>
      </c>
      <c r="E162" s="2">
        <v>750</v>
      </c>
      <c r="F162" s="2">
        <v>500</v>
      </c>
      <c r="G162" s="2">
        <v>400</v>
      </c>
      <c r="H162" s="2">
        <v>3</v>
      </c>
      <c r="I162" s="27">
        <v>2</v>
      </c>
      <c r="J162" s="27" t="s">
        <v>40</v>
      </c>
    </row>
    <row r="163" spans="1:10">
      <c r="A163" s="1" t="s">
        <v>43</v>
      </c>
      <c r="B163" s="2" t="s">
        <v>45</v>
      </c>
      <c r="C163" s="27" t="s">
        <v>93</v>
      </c>
      <c r="D163" s="2">
        <v>1</v>
      </c>
      <c r="E163" s="2">
        <v>750</v>
      </c>
      <c r="F163" s="2">
        <v>500</v>
      </c>
      <c r="G163" s="2">
        <v>400</v>
      </c>
      <c r="H163" s="2">
        <v>3</v>
      </c>
      <c r="I163" s="27">
        <v>2</v>
      </c>
      <c r="J163" s="27" t="s">
        <v>40</v>
      </c>
    </row>
    <row r="164" spans="1:10">
      <c r="A164" s="1" t="s">
        <v>43</v>
      </c>
      <c r="B164" s="2" t="s">
        <v>46</v>
      </c>
      <c r="C164" s="27" t="s">
        <v>92</v>
      </c>
      <c r="D164" s="2">
        <v>750</v>
      </c>
      <c r="E164" s="2">
        <v>750</v>
      </c>
      <c r="F164" s="2">
        <v>400</v>
      </c>
      <c r="G164" s="2">
        <v>400</v>
      </c>
      <c r="H164" s="27">
        <v>2</v>
      </c>
      <c r="I164" s="27">
        <v>2</v>
      </c>
      <c r="J164" s="27" t="s">
        <v>40</v>
      </c>
    </row>
    <row r="165" spans="1:10">
      <c r="A165" s="1" t="s">
        <v>43</v>
      </c>
      <c r="B165" s="2" t="s">
        <v>46</v>
      </c>
      <c r="C165" s="27" t="s">
        <v>93</v>
      </c>
      <c r="D165" s="2">
        <v>750</v>
      </c>
      <c r="E165" s="2">
        <v>750</v>
      </c>
      <c r="F165" s="2">
        <v>400</v>
      </c>
      <c r="G165" s="2">
        <v>400</v>
      </c>
      <c r="H165" s="27">
        <v>2</v>
      </c>
      <c r="I165" s="27">
        <v>2</v>
      </c>
      <c r="J165" s="27" t="s">
        <v>40</v>
      </c>
    </row>
  </sheetData>
  <autoFilter ref="A19:J165" xr:uid="{00000000-0001-0000-0200-000000000000}"/>
  <mergeCells count="1">
    <mergeCell ref="C16:J16"/>
  </mergeCells>
  <pageMargins left="0.7" right="0.7" top="0.75" bottom="0.75" header="0.3" footer="0.3"/>
  <pageSetup paperSize="9" scale="79" orientation="landscape" r:id="rId1"/>
  <rowBreaks count="5" manualBreakCount="5">
    <brk id="18" max="13" man="1"/>
    <brk id="45" max="13" man="1"/>
    <brk id="87" max="13" man="1"/>
    <brk id="111" max="13" man="1"/>
    <brk id="153" max="13" man="1"/>
  </rowBreaks>
  <colBreaks count="1" manualBreakCount="1">
    <brk id="14" max="16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
  <sheetViews>
    <sheetView view="pageBreakPreview" zoomScale="60" zoomScaleNormal="100" workbookViewId="0">
      <pane ySplit="4" topLeftCell="A5" activePane="bottomLeft" state="frozen"/>
      <selection pane="bottomLeft"/>
    </sheetView>
  </sheetViews>
  <sheetFormatPr defaultColWidth="9.140625" defaultRowHeight="14.45"/>
  <cols>
    <col min="1" max="1" width="9.140625" style="1"/>
    <col min="2" max="2" width="16.140625" style="1" bestFit="1" customWidth="1"/>
    <col min="3" max="3" width="9.140625" style="1"/>
    <col min="4" max="4" width="12.5703125" style="1" bestFit="1" customWidth="1"/>
    <col min="5" max="5" width="14.7109375" style="1" bestFit="1" customWidth="1"/>
    <col min="6" max="6" width="13.5703125" style="1" bestFit="1" customWidth="1"/>
    <col min="7" max="7" width="15.5703125" style="1" bestFit="1" customWidth="1"/>
    <col min="8" max="8" width="14.5703125" style="1" bestFit="1" customWidth="1"/>
    <col min="9" max="9" width="16.5703125" style="1" bestFit="1" customWidth="1"/>
    <col min="10" max="10" width="19.5703125" style="1" bestFit="1" customWidth="1"/>
    <col min="11" max="11" width="59" style="10" bestFit="1" customWidth="1"/>
    <col min="12" max="16384" width="9.140625" style="1"/>
  </cols>
  <sheetData>
    <row r="1" spans="1:11">
      <c r="A1" s="6" t="s">
        <v>27</v>
      </c>
      <c r="B1" s="6" t="s">
        <v>28</v>
      </c>
      <c r="C1" s="6" t="s">
        <v>29</v>
      </c>
      <c r="D1" s="6" t="s">
        <v>30</v>
      </c>
      <c r="E1" s="6" t="s">
        <v>31</v>
      </c>
      <c r="F1" s="6" t="s">
        <v>32</v>
      </c>
      <c r="G1" s="6" t="s">
        <v>33</v>
      </c>
      <c r="H1" s="6" t="s">
        <v>34</v>
      </c>
      <c r="I1" s="6" t="s">
        <v>35</v>
      </c>
      <c r="J1" s="6" t="s">
        <v>36</v>
      </c>
    </row>
    <row r="2" spans="1:11">
      <c r="A2" s="1" t="s">
        <v>37</v>
      </c>
      <c r="B2" s="3" t="s">
        <v>38</v>
      </c>
      <c r="C2" s="1" t="s">
        <v>39</v>
      </c>
      <c r="D2" s="1">
        <v>2</v>
      </c>
      <c r="E2" s="1">
        <v>1</v>
      </c>
      <c r="F2" s="1">
        <v>800</v>
      </c>
      <c r="G2" s="1">
        <v>600</v>
      </c>
      <c r="H2" s="1">
        <v>7.26</v>
      </c>
      <c r="I2" s="1">
        <v>4</v>
      </c>
      <c r="J2" s="1" t="s">
        <v>40</v>
      </c>
    </row>
    <row r="3" spans="1:11">
      <c r="A3" s="1" t="s">
        <v>37</v>
      </c>
      <c r="B3" s="3" t="s">
        <v>41</v>
      </c>
      <c r="C3" s="1" t="s">
        <v>39</v>
      </c>
      <c r="D3" s="1">
        <v>1.75</v>
      </c>
      <c r="E3" s="1">
        <v>1</v>
      </c>
      <c r="F3" s="1">
        <v>800</v>
      </c>
      <c r="G3" s="1">
        <v>600</v>
      </c>
      <c r="H3" s="1">
        <v>6</v>
      </c>
      <c r="I3" s="1">
        <v>4</v>
      </c>
      <c r="J3" s="1" t="s">
        <v>40</v>
      </c>
    </row>
    <row r="4" spans="1:11">
      <c r="A4" s="1" t="s">
        <v>37</v>
      </c>
      <c r="B4" s="3" t="s">
        <v>42</v>
      </c>
      <c r="C4" s="1" t="s">
        <v>39</v>
      </c>
      <c r="D4" s="1">
        <v>1.5</v>
      </c>
      <c r="E4" s="1">
        <v>1</v>
      </c>
      <c r="F4" s="1">
        <v>700</v>
      </c>
      <c r="G4" s="1">
        <v>500</v>
      </c>
      <c r="H4" s="1">
        <v>5</v>
      </c>
      <c r="I4" s="1">
        <v>3</v>
      </c>
      <c r="J4" s="1" t="s">
        <v>40</v>
      </c>
    </row>
    <row r="5" spans="1:11">
      <c r="A5" s="7" t="s">
        <v>48</v>
      </c>
      <c r="B5" s="8" t="s">
        <v>38</v>
      </c>
      <c r="C5" s="13" t="s">
        <v>49</v>
      </c>
      <c r="D5" s="22">
        <v>2</v>
      </c>
      <c r="E5" s="22">
        <v>1</v>
      </c>
      <c r="F5" s="22">
        <v>800</v>
      </c>
      <c r="G5" s="22">
        <v>600</v>
      </c>
      <c r="H5" s="22">
        <v>7.26</v>
      </c>
      <c r="I5" s="22">
        <v>4</v>
      </c>
      <c r="J5" s="22" t="s">
        <v>40</v>
      </c>
      <c r="K5" s="21" t="s">
        <v>94</v>
      </c>
    </row>
    <row r="6" spans="1:11">
      <c r="A6" s="7" t="s">
        <v>48</v>
      </c>
      <c r="B6" s="8" t="s">
        <v>41</v>
      </c>
      <c r="C6" s="14" t="s">
        <v>49</v>
      </c>
      <c r="D6" s="14">
        <v>1.75</v>
      </c>
      <c r="E6" s="14">
        <v>1</v>
      </c>
      <c r="F6" s="14">
        <v>800</v>
      </c>
      <c r="G6" s="14">
        <v>600</v>
      </c>
      <c r="H6" s="14">
        <v>6</v>
      </c>
      <c r="I6" s="14">
        <v>4</v>
      </c>
      <c r="J6" s="14" t="s">
        <v>40</v>
      </c>
    </row>
    <row r="7" spans="1:11">
      <c r="A7" s="12" t="s">
        <v>95</v>
      </c>
      <c r="B7" s="12" t="s">
        <v>42</v>
      </c>
      <c r="C7" s="12" t="s">
        <v>49</v>
      </c>
      <c r="D7" s="12">
        <v>1.5</v>
      </c>
      <c r="E7" s="12">
        <v>1</v>
      </c>
      <c r="F7" s="12">
        <v>700</v>
      </c>
      <c r="G7" s="12">
        <v>600</v>
      </c>
      <c r="H7" s="12">
        <v>5</v>
      </c>
      <c r="I7" s="12">
        <v>4</v>
      </c>
      <c r="J7" s="12" t="s">
        <v>40</v>
      </c>
    </row>
    <row r="8" spans="1:11">
      <c r="A8" s="7" t="s">
        <v>48</v>
      </c>
      <c r="B8" s="8" t="s">
        <v>51</v>
      </c>
      <c r="C8" s="6" t="s">
        <v>49</v>
      </c>
      <c r="D8" s="6">
        <v>1.5</v>
      </c>
      <c r="E8" s="6">
        <v>1</v>
      </c>
      <c r="F8" s="6">
        <v>700</v>
      </c>
      <c r="G8" s="6">
        <v>500</v>
      </c>
      <c r="H8" s="6">
        <v>5</v>
      </c>
      <c r="I8" s="6">
        <v>3</v>
      </c>
      <c r="J8" s="6" t="s">
        <v>40</v>
      </c>
    </row>
    <row r="9" spans="1:11">
      <c r="A9" s="12" t="s">
        <v>95</v>
      </c>
      <c r="B9" s="12" t="s">
        <v>44</v>
      </c>
      <c r="C9" s="12" t="s">
        <v>49</v>
      </c>
      <c r="D9" s="12">
        <v>1</v>
      </c>
      <c r="E9" s="12">
        <v>1</v>
      </c>
      <c r="F9" s="12">
        <v>700</v>
      </c>
      <c r="G9" s="12">
        <v>600</v>
      </c>
      <c r="H9" s="12">
        <v>4</v>
      </c>
      <c r="I9" s="12">
        <v>4</v>
      </c>
      <c r="J9" s="12" t="s">
        <v>40</v>
      </c>
    </row>
    <row r="10" spans="1:11">
      <c r="A10" s="9" t="s">
        <v>48</v>
      </c>
      <c r="B10" s="11" t="s">
        <v>38</v>
      </c>
      <c r="C10" s="15" t="s">
        <v>52</v>
      </c>
      <c r="D10" s="23">
        <v>2</v>
      </c>
      <c r="E10" s="23">
        <v>1</v>
      </c>
      <c r="F10" s="23">
        <v>800</v>
      </c>
      <c r="G10" s="23">
        <v>600</v>
      </c>
      <c r="H10" s="23">
        <v>7.26</v>
      </c>
      <c r="I10" s="23">
        <v>4</v>
      </c>
      <c r="J10" s="23" t="s">
        <v>40</v>
      </c>
      <c r="K10" s="21" t="s">
        <v>94</v>
      </c>
    </row>
    <row r="11" spans="1:11">
      <c r="A11" s="7" t="s">
        <v>48</v>
      </c>
      <c r="B11" s="8" t="s">
        <v>41</v>
      </c>
      <c r="C11" s="6" t="s">
        <v>52</v>
      </c>
      <c r="D11" s="6">
        <v>1.75</v>
      </c>
      <c r="E11" s="6">
        <v>1</v>
      </c>
      <c r="F11" s="6">
        <v>800</v>
      </c>
      <c r="G11" s="6">
        <v>600</v>
      </c>
      <c r="H11" s="6">
        <v>6</v>
      </c>
      <c r="I11" s="6">
        <v>4</v>
      </c>
      <c r="J11" s="6" t="s">
        <v>40</v>
      </c>
    </row>
    <row r="12" spans="1:11">
      <c r="A12" s="12" t="s">
        <v>95</v>
      </c>
      <c r="B12" s="12" t="s">
        <v>42</v>
      </c>
      <c r="C12" s="12" t="s">
        <v>52</v>
      </c>
      <c r="D12" s="12">
        <v>1.5</v>
      </c>
      <c r="E12" s="12">
        <v>1</v>
      </c>
      <c r="F12" s="12">
        <v>700</v>
      </c>
      <c r="G12" s="12">
        <v>600</v>
      </c>
      <c r="H12" s="12">
        <v>5</v>
      </c>
      <c r="I12" s="12">
        <v>4</v>
      </c>
      <c r="J12" s="12" t="s">
        <v>40</v>
      </c>
    </row>
    <row r="13" spans="1:11">
      <c r="A13" s="7" t="s">
        <v>48</v>
      </c>
      <c r="B13" s="16" t="s">
        <v>51</v>
      </c>
      <c r="C13" s="6" t="s">
        <v>52</v>
      </c>
      <c r="D13" s="6">
        <v>1.5</v>
      </c>
      <c r="E13" s="6">
        <v>1</v>
      </c>
      <c r="F13" s="6">
        <v>700</v>
      </c>
      <c r="G13" s="6">
        <v>500</v>
      </c>
      <c r="H13" s="6">
        <v>5</v>
      </c>
      <c r="I13" s="6">
        <v>3</v>
      </c>
      <c r="J13" s="6" t="s">
        <v>40</v>
      </c>
    </row>
    <row r="14" spans="1:11">
      <c r="A14" s="12" t="s">
        <v>95</v>
      </c>
      <c r="B14" s="12" t="s">
        <v>44</v>
      </c>
      <c r="C14" s="12" t="s">
        <v>52</v>
      </c>
      <c r="D14" s="12">
        <v>1</v>
      </c>
      <c r="E14" s="12">
        <v>1</v>
      </c>
      <c r="F14" s="12">
        <v>700</v>
      </c>
      <c r="G14" s="12">
        <v>600</v>
      </c>
      <c r="H14" s="12">
        <v>4</v>
      </c>
      <c r="I14" s="12">
        <v>4</v>
      </c>
      <c r="J14" s="12" t="s">
        <v>40</v>
      </c>
    </row>
    <row r="15" spans="1:11">
      <c r="A15" s="9" t="s">
        <v>48</v>
      </c>
      <c r="B15" s="11" t="s">
        <v>38</v>
      </c>
      <c r="C15" s="15" t="s">
        <v>55</v>
      </c>
      <c r="D15" s="15" t="s">
        <v>40</v>
      </c>
      <c r="E15" s="15" t="s">
        <v>40</v>
      </c>
      <c r="F15" s="15" t="s">
        <v>40</v>
      </c>
      <c r="G15" s="15" t="s">
        <v>40</v>
      </c>
      <c r="H15" s="15" t="s">
        <v>40</v>
      </c>
      <c r="I15" s="15" t="s">
        <v>40</v>
      </c>
      <c r="J15" s="15">
        <v>397</v>
      </c>
      <c r="K15" s="21" t="s">
        <v>96</v>
      </c>
    </row>
    <row r="16" spans="1:11">
      <c r="A16" s="7" t="s">
        <v>48</v>
      </c>
      <c r="B16" s="8" t="s">
        <v>41</v>
      </c>
      <c r="C16" s="6" t="s">
        <v>55</v>
      </c>
      <c r="D16" s="6" t="s">
        <v>40</v>
      </c>
      <c r="E16" s="6" t="s">
        <v>40</v>
      </c>
      <c r="F16" s="6" t="s">
        <v>40</v>
      </c>
      <c r="G16" s="6" t="s">
        <v>40</v>
      </c>
      <c r="H16" s="6" t="s">
        <v>40</v>
      </c>
      <c r="I16" s="6" t="s">
        <v>40</v>
      </c>
      <c r="J16" s="6">
        <v>397</v>
      </c>
    </row>
    <row r="17" spans="1:11">
      <c r="A17" s="12" t="s">
        <v>95</v>
      </c>
      <c r="B17" s="12" t="s">
        <v>42</v>
      </c>
      <c r="C17" s="12" t="s">
        <v>55</v>
      </c>
      <c r="D17" s="12" t="s">
        <v>40</v>
      </c>
      <c r="E17" s="12" t="s">
        <v>40</v>
      </c>
      <c r="F17" s="12" t="s">
        <v>40</v>
      </c>
      <c r="G17" s="12" t="s">
        <v>40</v>
      </c>
      <c r="H17" s="12" t="s">
        <v>40</v>
      </c>
      <c r="I17" s="12" t="s">
        <v>40</v>
      </c>
      <c r="J17" s="12">
        <v>397</v>
      </c>
    </row>
    <row r="18" spans="1:11">
      <c r="A18" s="7" t="s">
        <v>48</v>
      </c>
      <c r="B18" s="8" t="s">
        <v>51</v>
      </c>
      <c r="C18" s="6" t="s">
        <v>55</v>
      </c>
      <c r="D18" s="6" t="s">
        <v>40</v>
      </c>
      <c r="E18" s="6" t="s">
        <v>40</v>
      </c>
      <c r="F18" s="6" t="s">
        <v>40</v>
      </c>
      <c r="G18" s="6" t="s">
        <v>40</v>
      </c>
      <c r="H18" s="6" t="s">
        <v>40</v>
      </c>
      <c r="I18" s="6" t="s">
        <v>40</v>
      </c>
      <c r="J18" s="6">
        <v>397</v>
      </c>
    </row>
    <row r="19" spans="1:11">
      <c r="A19" s="12" t="s">
        <v>95</v>
      </c>
      <c r="B19" s="12" t="s">
        <v>44</v>
      </c>
      <c r="C19" s="12" t="s">
        <v>55</v>
      </c>
      <c r="D19" s="12" t="s">
        <v>40</v>
      </c>
      <c r="E19" s="12" t="s">
        <v>40</v>
      </c>
      <c r="F19" s="12" t="s">
        <v>40</v>
      </c>
      <c r="G19" s="12" t="s">
        <v>40</v>
      </c>
      <c r="H19" s="12" t="s">
        <v>40</v>
      </c>
      <c r="I19" s="12" t="s">
        <v>40</v>
      </c>
      <c r="J19" s="12">
        <v>397</v>
      </c>
    </row>
    <row r="20" spans="1:11">
      <c r="A20" s="9" t="s">
        <v>48</v>
      </c>
      <c r="B20" s="11" t="s">
        <v>54</v>
      </c>
      <c r="C20" s="15" t="s">
        <v>58</v>
      </c>
      <c r="D20" s="15">
        <v>1</v>
      </c>
      <c r="E20" s="23">
        <v>1</v>
      </c>
      <c r="F20" s="15" t="s">
        <v>40</v>
      </c>
      <c r="G20" s="15" t="s">
        <v>40</v>
      </c>
      <c r="H20" s="15">
        <v>2</v>
      </c>
      <c r="I20" s="15">
        <v>2</v>
      </c>
      <c r="J20" s="15">
        <v>397</v>
      </c>
    </row>
    <row r="21" spans="1:11">
      <c r="A21" s="9" t="s">
        <v>48</v>
      </c>
      <c r="B21" s="8" t="s">
        <v>54</v>
      </c>
      <c r="C21" s="6" t="s">
        <v>60</v>
      </c>
      <c r="D21" s="6">
        <v>1</v>
      </c>
      <c r="E21" s="22">
        <v>1</v>
      </c>
      <c r="F21" s="6">
        <v>600</v>
      </c>
      <c r="G21" s="22">
        <v>600</v>
      </c>
      <c r="H21" s="6">
        <v>3</v>
      </c>
      <c r="I21" s="6">
        <v>3</v>
      </c>
      <c r="J21" s="6" t="s">
        <v>40</v>
      </c>
    </row>
    <row r="22" spans="1:11">
      <c r="A22" s="9" t="s">
        <v>48</v>
      </c>
      <c r="B22" s="8" t="s">
        <v>54</v>
      </c>
      <c r="C22" s="6" t="s">
        <v>62</v>
      </c>
      <c r="D22" s="6">
        <v>1</v>
      </c>
      <c r="E22" s="22">
        <v>1</v>
      </c>
      <c r="F22" s="6">
        <v>600</v>
      </c>
      <c r="G22" s="22">
        <v>600</v>
      </c>
      <c r="H22" s="6">
        <v>4</v>
      </c>
      <c r="I22" s="6">
        <v>3</v>
      </c>
      <c r="J22" s="6" t="s">
        <v>40</v>
      </c>
    </row>
    <row r="23" spans="1:11">
      <c r="A23" s="9" t="s">
        <v>48</v>
      </c>
      <c r="B23" s="8" t="s">
        <v>54</v>
      </c>
      <c r="C23" s="6" t="s">
        <v>64</v>
      </c>
      <c r="D23" s="6">
        <v>1</v>
      </c>
      <c r="E23" s="22">
        <v>1</v>
      </c>
      <c r="F23" s="6">
        <v>600</v>
      </c>
      <c r="G23" s="22">
        <v>600</v>
      </c>
      <c r="H23" s="6">
        <v>4</v>
      </c>
      <c r="I23" s="6">
        <v>3</v>
      </c>
      <c r="J23" s="6" t="s">
        <v>40</v>
      </c>
    </row>
    <row r="24" spans="1:11">
      <c r="A24" s="9" t="s">
        <v>48</v>
      </c>
      <c r="B24" s="8" t="s">
        <v>54</v>
      </c>
      <c r="C24" s="6" t="s">
        <v>66</v>
      </c>
      <c r="D24" s="6">
        <v>1</v>
      </c>
      <c r="E24" s="22">
        <v>1</v>
      </c>
      <c r="F24" s="6">
        <v>600</v>
      </c>
      <c r="G24" s="22">
        <v>600</v>
      </c>
      <c r="H24" s="6">
        <v>4</v>
      </c>
      <c r="I24" s="6">
        <v>3</v>
      </c>
      <c r="J24" s="6" t="s">
        <v>40</v>
      </c>
    </row>
    <row r="25" spans="1:11">
      <c r="A25" s="9" t="s">
        <v>48</v>
      </c>
      <c r="B25" s="8" t="s">
        <v>54</v>
      </c>
      <c r="C25" s="6" t="s">
        <v>68</v>
      </c>
      <c r="D25" s="6">
        <v>1</v>
      </c>
      <c r="E25" s="22">
        <v>1</v>
      </c>
      <c r="F25" s="6">
        <v>600</v>
      </c>
      <c r="G25" s="22">
        <v>600</v>
      </c>
      <c r="H25" s="6">
        <v>5</v>
      </c>
      <c r="I25" s="6">
        <v>3</v>
      </c>
      <c r="J25" s="6" t="s">
        <v>40</v>
      </c>
    </row>
    <row r="26" spans="1:11">
      <c r="A26" s="9" t="s">
        <v>48</v>
      </c>
      <c r="B26" s="8" t="s">
        <v>54</v>
      </c>
      <c r="C26" s="6" t="s">
        <v>69</v>
      </c>
      <c r="D26" s="6">
        <v>1.5</v>
      </c>
      <c r="E26" s="22">
        <v>1</v>
      </c>
      <c r="F26" s="22">
        <v>800</v>
      </c>
      <c r="G26" s="22">
        <v>600</v>
      </c>
      <c r="H26" s="6">
        <v>5</v>
      </c>
      <c r="I26" s="6">
        <v>3</v>
      </c>
      <c r="J26" s="6" t="s">
        <v>40</v>
      </c>
      <c r="K26" s="21" t="s">
        <v>97</v>
      </c>
    </row>
    <row r="27" spans="1:11">
      <c r="A27" s="12" t="s">
        <v>95</v>
      </c>
      <c r="B27" s="12" t="s">
        <v>42</v>
      </c>
      <c r="C27" s="19" t="s">
        <v>58</v>
      </c>
      <c r="D27" s="12">
        <v>1</v>
      </c>
      <c r="E27" s="12">
        <v>1</v>
      </c>
      <c r="F27" s="12" t="s">
        <v>40</v>
      </c>
      <c r="G27" s="12" t="s">
        <v>40</v>
      </c>
      <c r="H27" s="12">
        <v>2</v>
      </c>
      <c r="I27" s="12">
        <v>2</v>
      </c>
      <c r="J27" s="12">
        <v>397</v>
      </c>
    </row>
    <row r="28" spans="1:11">
      <c r="A28" s="12" t="s">
        <v>95</v>
      </c>
      <c r="B28" s="12" t="s">
        <v>42</v>
      </c>
      <c r="C28" s="12" t="s">
        <v>60</v>
      </c>
      <c r="D28" s="12">
        <v>1</v>
      </c>
      <c r="E28" s="12">
        <v>1</v>
      </c>
      <c r="F28" s="12">
        <v>600</v>
      </c>
      <c r="G28" s="12">
        <v>600</v>
      </c>
      <c r="H28" s="12">
        <v>3</v>
      </c>
      <c r="I28" s="12">
        <v>3</v>
      </c>
      <c r="J28" s="12" t="s">
        <v>40</v>
      </c>
    </row>
    <row r="29" spans="1:11">
      <c r="A29" s="12" t="s">
        <v>95</v>
      </c>
      <c r="B29" s="12" t="s">
        <v>42</v>
      </c>
      <c r="C29" s="12" t="s">
        <v>62</v>
      </c>
      <c r="D29" s="12">
        <v>1</v>
      </c>
      <c r="E29" s="12">
        <v>1</v>
      </c>
      <c r="F29" s="12">
        <v>600</v>
      </c>
      <c r="G29" s="12">
        <v>600</v>
      </c>
      <c r="H29" s="12">
        <v>4</v>
      </c>
      <c r="I29" s="12">
        <v>3</v>
      </c>
      <c r="J29" s="12" t="s">
        <v>40</v>
      </c>
    </row>
    <row r="30" spans="1:11">
      <c r="A30" s="12" t="s">
        <v>95</v>
      </c>
      <c r="B30" s="12" t="s">
        <v>42</v>
      </c>
      <c r="C30" s="12" t="s">
        <v>64</v>
      </c>
      <c r="D30" s="12">
        <v>1</v>
      </c>
      <c r="E30" s="12">
        <v>1</v>
      </c>
      <c r="F30" s="12">
        <v>600</v>
      </c>
      <c r="G30" s="12">
        <v>600</v>
      </c>
      <c r="H30" s="12">
        <v>4</v>
      </c>
      <c r="I30" s="12">
        <v>3</v>
      </c>
      <c r="J30" s="12" t="s">
        <v>40</v>
      </c>
    </row>
    <row r="31" spans="1:11">
      <c r="A31" s="12" t="s">
        <v>95</v>
      </c>
      <c r="B31" s="12" t="s">
        <v>42</v>
      </c>
      <c r="C31" s="12" t="s">
        <v>66</v>
      </c>
      <c r="D31" s="12">
        <v>1</v>
      </c>
      <c r="E31" s="12">
        <v>1</v>
      </c>
      <c r="F31" s="12">
        <v>600</v>
      </c>
      <c r="G31" s="12">
        <v>600</v>
      </c>
      <c r="H31" s="12">
        <v>4</v>
      </c>
      <c r="I31" s="12">
        <v>3</v>
      </c>
      <c r="J31" s="12" t="s">
        <v>40</v>
      </c>
    </row>
    <row r="32" spans="1:11">
      <c r="A32" s="12" t="s">
        <v>95</v>
      </c>
      <c r="B32" s="12" t="s">
        <v>42</v>
      </c>
      <c r="C32" s="12" t="s">
        <v>68</v>
      </c>
      <c r="D32" s="12">
        <v>1</v>
      </c>
      <c r="E32" s="12">
        <v>1</v>
      </c>
      <c r="F32" s="12">
        <v>600</v>
      </c>
      <c r="G32" s="12">
        <v>600</v>
      </c>
      <c r="H32" s="12">
        <v>5</v>
      </c>
      <c r="I32" s="12">
        <v>3</v>
      </c>
      <c r="J32" s="12" t="s">
        <v>40</v>
      </c>
    </row>
    <row r="33" spans="1:10">
      <c r="A33" s="12" t="s">
        <v>95</v>
      </c>
      <c r="B33" s="12" t="s">
        <v>42</v>
      </c>
      <c r="C33" s="12" t="s">
        <v>69</v>
      </c>
      <c r="D33" s="12">
        <v>1.5</v>
      </c>
      <c r="E33" s="12">
        <v>1</v>
      </c>
      <c r="F33" s="12">
        <v>800</v>
      </c>
      <c r="G33" s="12">
        <v>600</v>
      </c>
      <c r="H33" s="12">
        <v>5</v>
      </c>
      <c r="I33" s="12">
        <v>3</v>
      </c>
      <c r="J33" s="12" t="s">
        <v>40</v>
      </c>
    </row>
    <row r="34" spans="1:10">
      <c r="A34" s="7" t="s">
        <v>48</v>
      </c>
      <c r="B34" s="8" t="s">
        <v>51</v>
      </c>
      <c r="C34" s="6" t="s">
        <v>58</v>
      </c>
      <c r="D34" s="6">
        <v>750</v>
      </c>
      <c r="E34" s="6">
        <v>750</v>
      </c>
      <c r="F34" s="6" t="s">
        <v>40</v>
      </c>
      <c r="G34" s="6" t="s">
        <v>40</v>
      </c>
      <c r="H34" s="20">
        <v>1</v>
      </c>
      <c r="I34" s="20">
        <v>1</v>
      </c>
      <c r="J34" s="6">
        <v>397</v>
      </c>
    </row>
    <row r="35" spans="1:10">
      <c r="A35" s="7" t="s">
        <v>48</v>
      </c>
      <c r="B35" s="8" t="s">
        <v>51</v>
      </c>
      <c r="C35" s="6" t="s">
        <v>60</v>
      </c>
      <c r="D35" s="6">
        <v>750</v>
      </c>
      <c r="E35" s="6">
        <v>750</v>
      </c>
      <c r="F35" s="6">
        <v>500</v>
      </c>
      <c r="G35" s="6">
        <v>500</v>
      </c>
      <c r="H35" s="6">
        <v>2</v>
      </c>
      <c r="I35" s="6">
        <v>2</v>
      </c>
      <c r="J35" s="6" t="s">
        <v>40</v>
      </c>
    </row>
    <row r="36" spans="1:10">
      <c r="A36" s="7" t="s">
        <v>48</v>
      </c>
      <c r="B36" s="8" t="s">
        <v>51</v>
      </c>
      <c r="C36" s="6" t="s">
        <v>62</v>
      </c>
      <c r="D36" s="6">
        <v>750</v>
      </c>
      <c r="E36" s="6">
        <v>750</v>
      </c>
      <c r="F36" s="6">
        <v>500</v>
      </c>
      <c r="G36" s="6">
        <v>500</v>
      </c>
      <c r="H36" s="6">
        <v>3</v>
      </c>
      <c r="I36" s="6">
        <v>2</v>
      </c>
      <c r="J36" s="6" t="s">
        <v>40</v>
      </c>
    </row>
    <row r="37" spans="1:10">
      <c r="A37" s="7" t="s">
        <v>48</v>
      </c>
      <c r="B37" s="8" t="s">
        <v>51</v>
      </c>
      <c r="C37" s="6" t="s">
        <v>64</v>
      </c>
      <c r="D37" s="6">
        <v>750</v>
      </c>
      <c r="E37" s="6">
        <v>750</v>
      </c>
      <c r="F37" s="6">
        <v>500</v>
      </c>
      <c r="G37" s="6">
        <v>500</v>
      </c>
      <c r="H37" s="6">
        <v>3</v>
      </c>
      <c r="I37" s="6">
        <v>2</v>
      </c>
      <c r="J37" s="6" t="s">
        <v>40</v>
      </c>
    </row>
    <row r="38" spans="1:10">
      <c r="A38" s="7" t="s">
        <v>48</v>
      </c>
      <c r="B38" s="8" t="s">
        <v>51</v>
      </c>
      <c r="C38" s="6" t="s">
        <v>66</v>
      </c>
      <c r="D38" s="6">
        <v>750</v>
      </c>
      <c r="E38" s="6">
        <v>750</v>
      </c>
      <c r="F38" s="6">
        <v>500</v>
      </c>
      <c r="G38" s="6">
        <v>500</v>
      </c>
      <c r="H38" s="6">
        <v>3</v>
      </c>
      <c r="I38" s="6">
        <v>2</v>
      </c>
      <c r="J38" s="6" t="s">
        <v>40</v>
      </c>
    </row>
    <row r="39" spans="1:10">
      <c r="A39" s="7" t="s">
        <v>48</v>
      </c>
      <c r="B39" s="8" t="s">
        <v>51</v>
      </c>
      <c r="C39" s="6" t="s">
        <v>68</v>
      </c>
      <c r="D39" s="6">
        <v>750</v>
      </c>
      <c r="E39" s="6">
        <v>750</v>
      </c>
      <c r="F39" s="6">
        <v>500</v>
      </c>
      <c r="G39" s="6">
        <v>500</v>
      </c>
      <c r="H39" s="6">
        <v>4</v>
      </c>
      <c r="I39" s="6">
        <v>2</v>
      </c>
      <c r="J39" s="6" t="s">
        <v>40</v>
      </c>
    </row>
    <row r="40" spans="1:10">
      <c r="A40" s="7" t="s">
        <v>48</v>
      </c>
      <c r="B40" s="8" t="s">
        <v>51</v>
      </c>
      <c r="C40" s="6" t="s">
        <v>69</v>
      </c>
      <c r="D40" s="6">
        <v>1</v>
      </c>
      <c r="E40" s="6">
        <v>750</v>
      </c>
      <c r="F40" s="6">
        <v>600</v>
      </c>
      <c r="G40" s="6">
        <v>500</v>
      </c>
      <c r="H40" s="6">
        <v>4</v>
      </c>
      <c r="I40" s="6">
        <v>2</v>
      </c>
      <c r="J40" s="6" t="s">
        <v>40</v>
      </c>
    </row>
    <row r="41" spans="1:10">
      <c r="A41" s="12" t="s">
        <v>95</v>
      </c>
      <c r="B41" s="12" t="s">
        <v>44</v>
      </c>
      <c r="C41" s="12" t="s">
        <v>58</v>
      </c>
      <c r="D41" s="12">
        <v>750</v>
      </c>
      <c r="E41" s="12">
        <v>750</v>
      </c>
      <c r="F41" s="12" t="s">
        <v>40</v>
      </c>
      <c r="G41" s="12" t="s">
        <v>40</v>
      </c>
      <c r="H41" s="12">
        <v>1</v>
      </c>
      <c r="I41" s="12">
        <v>1</v>
      </c>
      <c r="J41" s="12">
        <v>397</v>
      </c>
    </row>
    <row r="42" spans="1:10">
      <c r="A42" s="12" t="s">
        <v>95</v>
      </c>
      <c r="B42" s="12" t="s">
        <v>44</v>
      </c>
      <c r="C42" s="12" t="s">
        <v>60</v>
      </c>
      <c r="D42" s="12">
        <v>750</v>
      </c>
      <c r="E42" s="12">
        <v>750</v>
      </c>
      <c r="F42" s="12">
        <v>500</v>
      </c>
      <c r="G42" s="12">
        <v>500</v>
      </c>
      <c r="H42" s="12">
        <v>2</v>
      </c>
      <c r="I42" s="12">
        <v>2</v>
      </c>
      <c r="J42" s="12" t="s">
        <v>40</v>
      </c>
    </row>
    <row r="43" spans="1:10">
      <c r="A43" s="12" t="s">
        <v>95</v>
      </c>
      <c r="B43" s="12" t="s">
        <v>44</v>
      </c>
      <c r="C43" s="12" t="s">
        <v>62</v>
      </c>
      <c r="D43" s="12">
        <v>750</v>
      </c>
      <c r="E43" s="12">
        <v>750</v>
      </c>
      <c r="F43" s="12">
        <v>500</v>
      </c>
      <c r="G43" s="12">
        <v>500</v>
      </c>
      <c r="H43" s="12">
        <v>3</v>
      </c>
      <c r="I43" s="12">
        <v>2</v>
      </c>
      <c r="J43" s="12" t="s">
        <v>40</v>
      </c>
    </row>
    <row r="44" spans="1:10">
      <c r="A44" s="12" t="s">
        <v>95</v>
      </c>
      <c r="B44" s="12" t="s">
        <v>44</v>
      </c>
      <c r="C44" s="12" t="s">
        <v>64</v>
      </c>
      <c r="D44" s="12">
        <v>750</v>
      </c>
      <c r="E44" s="12">
        <v>750</v>
      </c>
      <c r="F44" s="12">
        <v>500</v>
      </c>
      <c r="G44" s="12">
        <v>500</v>
      </c>
      <c r="H44" s="12">
        <v>3</v>
      </c>
      <c r="I44" s="12">
        <v>2</v>
      </c>
      <c r="J44" s="12" t="s">
        <v>40</v>
      </c>
    </row>
    <row r="45" spans="1:10">
      <c r="A45" s="12" t="s">
        <v>95</v>
      </c>
      <c r="B45" s="12" t="s">
        <v>44</v>
      </c>
      <c r="C45" s="12" t="s">
        <v>66</v>
      </c>
      <c r="D45" s="12">
        <v>750</v>
      </c>
      <c r="E45" s="12">
        <v>750</v>
      </c>
      <c r="F45" s="12">
        <v>500</v>
      </c>
      <c r="G45" s="12">
        <v>500</v>
      </c>
      <c r="H45" s="12">
        <v>3</v>
      </c>
      <c r="I45" s="12">
        <v>2</v>
      </c>
      <c r="J45" s="12" t="s">
        <v>40</v>
      </c>
    </row>
    <row r="46" spans="1:10">
      <c r="A46" s="12" t="s">
        <v>95</v>
      </c>
      <c r="B46" s="12" t="s">
        <v>44</v>
      </c>
      <c r="C46" s="12" t="s">
        <v>68</v>
      </c>
      <c r="D46" s="12">
        <v>750</v>
      </c>
      <c r="E46" s="12">
        <v>750</v>
      </c>
      <c r="F46" s="12">
        <v>500</v>
      </c>
      <c r="G46" s="12">
        <v>500</v>
      </c>
      <c r="H46" s="12">
        <v>3</v>
      </c>
      <c r="I46" s="12">
        <v>2</v>
      </c>
      <c r="J46" s="12" t="s">
        <v>40</v>
      </c>
    </row>
    <row r="47" spans="1:10">
      <c r="A47" s="12" t="s">
        <v>95</v>
      </c>
      <c r="B47" s="12" t="s">
        <v>44</v>
      </c>
      <c r="C47" s="12" t="s">
        <v>69</v>
      </c>
      <c r="D47" s="12">
        <v>750</v>
      </c>
      <c r="E47" s="12">
        <v>750</v>
      </c>
      <c r="F47" s="12">
        <v>500</v>
      </c>
      <c r="G47" s="12">
        <v>500</v>
      </c>
      <c r="H47" s="12">
        <v>3</v>
      </c>
      <c r="I47" s="12">
        <v>2</v>
      </c>
      <c r="J47" s="12" t="s">
        <v>40</v>
      </c>
    </row>
    <row r="48" spans="1:10">
      <c r="A48" s="9" t="s">
        <v>48</v>
      </c>
      <c r="B48" s="11" t="s">
        <v>54</v>
      </c>
      <c r="C48" s="15" t="s">
        <v>78</v>
      </c>
      <c r="D48" s="15">
        <v>1</v>
      </c>
      <c r="E48" s="15">
        <v>750</v>
      </c>
      <c r="F48" s="15">
        <v>600</v>
      </c>
      <c r="G48" s="15">
        <v>400</v>
      </c>
      <c r="H48" s="15">
        <v>4</v>
      </c>
      <c r="I48" s="15">
        <v>3</v>
      </c>
      <c r="J48" s="15" t="s">
        <v>40</v>
      </c>
    </row>
    <row r="49" spans="1:10">
      <c r="A49" s="7" t="s">
        <v>48</v>
      </c>
      <c r="B49" s="8" t="s">
        <v>79</v>
      </c>
      <c r="C49" s="6" t="s">
        <v>80</v>
      </c>
      <c r="D49" s="6">
        <v>1.5</v>
      </c>
      <c r="E49" s="22">
        <v>1</v>
      </c>
      <c r="F49" s="22">
        <v>800</v>
      </c>
      <c r="G49" s="22">
        <v>600</v>
      </c>
      <c r="H49" s="6">
        <v>6</v>
      </c>
      <c r="I49" s="22">
        <v>4</v>
      </c>
      <c r="J49" s="6" t="s">
        <v>40</v>
      </c>
    </row>
    <row r="50" spans="1:10">
      <c r="A50" s="7" t="s">
        <v>48</v>
      </c>
      <c r="B50" s="8" t="s">
        <v>79</v>
      </c>
      <c r="C50" s="6" t="s">
        <v>81</v>
      </c>
      <c r="D50" s="6">
        <v>1.5</v>
      </c>
      <c r="E50" s="22">
        <v>1</v>
      </c>
      <c r="F50" s="22">
        <v>800</v>
      </c>
      <c r="G50" s="22">
        <v>600</v>
      </c>
      <c r="H50" s="6">
        <v>6</v>
      </c>
      <c r="I50" s="22">
        <v>4</v>
      </c>
      <c r="J50" s="6" t="s">
        <v>40</v>
      </c>
    </row>
    <row r="51" spans="1:10">
      <c r="A51" s="7" t="s">
        <v>48</v>
      </c>
      <c r="B51" s="8" t="s">
        <v>79</v>
      </c>
      <c r="C51" s="6" t="s">
        <v>82</v>
      </c>
      <c r="D51" s="6">
        <v>1.5</v>
      </c>
      <c r="E51" s="22">
        <v>1</v>
      </c>
      <c r="F51" s="22">
        <v>800</v>
      </c>
      <c r="G51" s="22">
        <v>600</v>
      </c>
      <c r="H51" s="6">
        <v>6</v>
      </c>
      <c r="I51" s="22">
        <v>4</v>
      </c>
      <c r="J51" s="6" t="s">
        <v>40</v>
      </c>
    </row>
    <row r="52" spans="1:10">
      <c r="A52" s="12" t="s">
        <v>95</v>
      </c>
      <c r="B52" s="12" t="s">
        <v>42</v>
      </c>
      <c r="C52" s="19" t="s">
        <v>78</v>
      </c>
      <c r="D52" s="12">
        <v>1</v>
      </c>
      <c r="E52" s="12">
        <v>750</v>
      </c>
      <c r="F52" s="12">
        <v>500</v>
      </c>
      <c r="G52" s="12">
        <v>400</v>
      </c>
      <c r="H52" s="12">
        <v>3</v>
      </c>
      <c r="I52" s="12">
        <v>2</v>
      </c>
      <c r="J52" s="12" t="s">
        <v>40</v>
      </c>
    </row>
    <row r="53" spans="1:10">
      <c r="A53" s="12" t="s">
        <v>95</v>
      </c>
      <c r="B53" s="12" t="s">
        <v>42</v>
      </c>
      <c r="C53" s="12" t="s">
        <v>80</v>
      </c>
      <c r="D53" s="12">
        <v>1</v>
      </c>
      <c r="E53" s="12">
        <v>1</v>
      </c>
      <c r="F53" s="12">
        <v>700</v>
      </c>
      <c r="G53" s="12">
        <v>500</v>
      </c>
      <c r="H53" s="12">
        <v>5</v>
      </c>
      <c r="I53" s="12">
        <v>3</v>
      </c>
      <c r="J53" s="12" t="s">
        <v>40</v>
      </c>
    </row>
    <row r="54" spans="1:10">
      <c r="A54" s="12" t="s">
        <v>95</v>
      </c>
      <c r="B54" s="12" t="s">
        <v>42</v>
      </c>
      <c r="C54" s="12" t="s">
        <v>81</v>
      </c>
      <c r="D54" s="12">
        <v>1</v>
      </c>
      <c r="E54" s="12">
        <v>1</v>
      </c>
      <c r="F54" s="12">
        <v>700</v>
      </c>
      <c r="G54" s="12">
        <v>500</v>
      </c>
      <c r="H54" s="12">
        <v>5</v>
      </c>
      <c r="I54" s="12">
        <v>3</v>
      </c>
      <c r="J54" s="12" t="s">
        <v>40</v>
      </c>
    </row>
    <row r="55" spans="1:10">
      <c r="A55" s="12" t="s">
        <v>95</v>
      </c>
      <c r="B55" s="12" t="s">
        <v>42</v>
      </c>
      <c r="C55" s="12" t="s">
        <v>82</v>
      </c>
      <c r="D55" s="12">
        <v>1.5</v>
      </c>
      <c r="E55" s="12">
        <v>1</v>
      </c>
      <c r="F55" s="12">
        <v>700</v>
      </c>
      <c r="G55" s="12">
        <v>500</v>
      </c>
      <c r="H55" s="12">
        <v>5</v>
      </c>
      <c r="I55" s="12">
        <v>3</v>
      </c>
      <c r="J55" s="12" t="s">
        <v>40</v>
      </c>
    </row>
    <row r="56" spans="1:10">
      <c r="A56" s="7" t="s">
        <v>48</v>
      </c>
      <c r="B56" s="8" t="s">
        <v>51</v>
      </c>
      <c r="C56" s="15" t="s">
        <v>78</v>
      </c>
      <c r="D56" s="6">
        <v>1</v>
      </c>
      <c r="E56" s="6">
        <v>750</v>
      </c>
      <c r="F56" s="6">
        <v>500</v>
      </c>
      <c r="G56" s="6">
        <v>400</v>
      </c>
      <c r="H56" s="6">
        <v>3</v>
      </c>
      <c r="I56" s="6">
        <v>2</v>
      </c>
      <c r="J56" s="6" t="s">
        <v>40</v>
      </c>
    </row>
    <row r="57" spans="1:10">
      <c r="A57" s="7" t="s">
        <v>48</v>
      </c>
      <c r="B57" s="8" t="s">
        <v>51</v>
      </c>
      <c r="C57" s="6" t="s">
        <v>80</v>
      </c>
      <c r="D57" s="6">
        <v>1</v>
      </c>
      <c r="E57" s="6">
        <v>1</v>
      </c>
      <c r="F57" s="6">
        <v>700</v>
      </c>
      <c r="G57" s="6">
        <v>500</v>
      </c>
      <c r="H57" s="6">
        <v>5</v>
      </c>
      <c r="I57" s="6">
        <v>3</v>
      </c>
      <c r="J57" s="6" t="s">
        <v>40</v>
      </c>
    </row>
    <row r="58" spans="1:10">
      <c r="A58" s="7" t="s">
        <v>48</v>
      </c>
      <c r="B58" s="8" t="s">
        <v>51</v>
      </c>
      <c r="C58" s="6" t="s">
        <v>81</v>
      </c>
      <c r="D58" s="6">
        <v>1</v>
      </c>
      <c r="E58" s="6">
        <v>1</v>
      </c>
      <c r="F58" s="6">
        <v>700</v>
      </c>
      <c r="G58" s="6">
        <v>500</v>
      </c>
      <c r="H58" s="6">
        <v>5</v>
      </c>
      <c r="I58" s="6">
        <v>3</v>
      </c>
      <c r="J58" s="6" t="s">
        <v>40</v>
      </c>
    </row>
    <row r="59" spans="1:10">
      <c r="A59" s="7" t="s">
        <v>48</v>
      </c>
      <c r="B59" s="8" t="s">
        <v>51</v>
      </c>
      <c r="C59" s="6" t="s">
        <v>82</v>
      </c>
      <c r="D59" s="6">
        <v>1</v>
      </c>
      <c r="E59" s="6">
        <v>1</v>
      </c>
      <c r="F59" s="6">
        <v>700</v>
      </c>
      <c r="G59" s="6">
        <v>500</v>
      </c>
      <c r="H59" s="6">
        <v>5</v>
      </c>
      <c r="I59" s="6">
        <v>3</v>
      </c>
      <c r="J59" s="6" t="s">
        <v>40</v>
      </c>
    </row>
    <row r="60" spans="1:10">
      <c r="A60" s="12" t="s">
        <v>95</v>
      </c>
      <c r="B60" s="12" t="s">
        <v>44</v>
      </c>
      <c r="C60" s="19" t="s">
        <v>78</v>
      </c>
      <c r="D60" s="12">
        <v>1</v>
      </c>
      <c r="E60" s="12">
        <v>750</v>
      </c>
      <c r="F60" s="12">
        <v>400</v>
      </c>
      <c r="G60" s="12">
        <v>400</v>
      </c>
      <c r="H60" s="12">
        <v>3</v>
      </c>
      <c r="I60" s="12">
        <v>2</v>
      </c>
      <c r="J60" s="12" t="s">
        <v>40</v>
      </c>
    </row>
    <row r="61" spans="1:10">
      <c r="A61" s="12" t="s">
        <v>95</v>
      </c>
      <c r="B61" s="12" t="s">
        <v>44</v>
      </c>
      <c r="C61" s="12" t="s">
        <v>80</v>
      </c>
      <c r="D61" s="12">
        <v>1</v>
      </c>
      <c r="E61" s="12">
        <v>1</v>
      </c>
      <c r="F61" s="12">
        <v>600</v>
      </c>
      <c r="G61" s="12">
        <v>400</v>
      </c>
      <c r="H61" s="12">
        <v>4</v>
      </c>
      <c r="I61" s="12">
        <v>3</v>
      </c>
      <c r="J61" s="12" t="s">
        <v>40</v>
      </c>
    </row>
    <row r="62" spans="1:10">
      <c r="A62" s="12" t="s">
        <v>95</v>
      </c>
      <c r="B62" s="12" t="s">
        <v>44</v>
      </c>
      <c r="C62" s="12" t="s">
        <v>81</v>
      </c>
      <c r="D62" s="12">
        <v>1</v>
      </c>
      <c r="E62" s="12">
        <v>1</v>
      </c>
      <c r="F62" s="12">
        <v>600</v>
      </c>
      <c r="G62" s="12">
        <v>400</v>
      </c>
      <c r="H62" s="12">
        <v>4</v>
      </c>
      <c r="I62" s="12">
        <v>3</v>
      </c>
      <c r="J62" s="12" t="s">
        <v>40</v>
      </c>
    </row>
    <row r="63" spans="1:10">
      <c r="A63" s="12" t="s">
        <v>95</v>
      </c>
      <c r="B63" s="12" t="s">
        <v>44</v>
      </c>
      <c r="C63" s="12" t="s">
        <v>82</v>
      </c>
      <c r="D63" s="12">
        <v>1</v>
      </c>
      <c r="E63" s="12">
        <v>1</v>
      </c>
      <c r="F63" s="12">
        <v>600</v>
      </c>
      <c r="G63" s="12">
        <v>400</v>
      </c>
      <c r="H63" s="12">
        <v>4</v>
      </c>
      <c r="I63" s="12">
        <v>3</v>
      </c>
      <c r="J63" s="12" t="s">
        <v>40</v>
      </c>
    </row>
    <row r="64" spans="1:10">
      <c r="A64" s="9" t="s">
        <v>48</v>
      </c>
      <c r="B64" s="11" t="s">
        <v>79</v>
      </c>
      <c r="C64" s="15" t="s">
        <v>83</v>
      </c>
      <c r="D64" s="15">
        <v>1</v>
      </c>
      <c r="E64" s="23">
        <v>1</v>
      </c>
      <c r="F64" s="15" t="s">
        <v>40</v>
      </c>
      <c r="G64" s="15" t="s">
        <v>40</v>
      </c>
      <c r="H64" s="15" t="s">
        <v>40</v>
      </c>
      <c r="I64" s="15" t="s">
        <v>40</v>
      </c>
      <c r="J64" s="15">
        <v>397</v>
      </c>
    </row>
    <row r="65" spans="1:10">
      <c r="A65" s="9" t="s">
        <v>48</v>
      </c>
      <c r="B65" s="8" t="s">
        <v>79</v>
      </c>
      <c r="C65" s="6" t="s">
        <v>84</v>
      </c>
      <c r="D65" s="6">
        <v>1</v>
      </c>
      <c r="E65" s="22">
        <v>1</v>
      </c>
      <c r="F65" s="6">
        <v>600</v>
      </c>
      <c r="G65" s="22">
        <v>600</v>
      </c>
      <c r="H65" s="6">
        <v>2</v>
      </c>
      <c r="I65" s="6">
        <v>2</v>
      </c>
      <c r="J65" s="6" t="s">
        <v>40</v>
      </c>
    </row>
    <row r="66" spans="1:10">
      <c r="A66" s="9" t="s">
        <v>48</v>
      </c>
      <c r="B66" s="8" t="s">
        <v>79</v>
      </c>
      <c r="C66" s="6" t="s">
        <v>85</v>
      </c>
      <c r="D66" s="6">
        <v>1</v>
      </c>
      <c r="E66" s="22">
        <v>1</v>
      </c>
      <c r="F66" s="6">
        <v>600</v>
      </c>
      <c r="G66" s="22">
        <v>600</v>
      </c>
      <c r="H66" s="6">
        <v>3</v>
      </c>
      <c r="I66" s="6">
        <v>3</v>
      </c>
      <c r="J66" s="6" t="s">
        <v>40</v>
      </c>
    </row>
    <row r="67" spans="1:10">
      <c r="A67" s="9" t="s">
        <v>48</v>
      </c>
      <c r="B67" s="8" t="s">
        <v>79</v>
      </c>
      <c r="C67" s="6" t="s">
        <v>86</v>
      </c>
      <c r="D67" s="6">
        <v>1</v>
      </c>
      <c r="E67" s="22">
        <v>1</v>
      </c>
      <c r="F67" s="6">
        <v>600</v>
      </c>
      <c r="G67" s="22">
        <v>600</v>
      </c>
      <c r="H67" s="6">
        <v>4</v>
      </c>
      <c r="I67" s="6">
        <v>3</v>
      </c>
      <c r="J67" s="6" t="s">
        <v>40</v>
      </c>
    </row>
    <row r="68" spans="1:10">
      <c r="A68" s="9" t="s">
        <v>48</v>
      </c>
      <c r="B68" s="8" t="s">
        <v>79</v>
      </c>
      <c r="C68" s="6" t="s">
        <v>87</v>
      </c>
      <c r="D68" s="6">
        <v>1</v>
      </c>
      <c r="E68" s="22">
        <v>1</v>
      </c>
      <c r="F68" s="6">
        <v>600</v>
      </c>
      <c r="G68" s="22">
        <v>600</v>
      </c>
      <c r="H68" s="6">
        <v>4</v>
      </c>
      <c r="I68" s="6">
        <v>3</v>
      </c>
      <c r="J68" s="6" t="s">
        <v>40</v>
      </c>
    </row>
    <row r="69" spans="1:10">
      <c r="A69" s="9" t="s">
        <v>48</v>
      </c>
      <c r="B69" s="8" t="s">
        <v>79</v>
      </c>
      <c r="C69" s="6" t="s">
        <v>88</v>
      </c>
      <c r="D69" s="6">
        <v>1</v>
      </c>
      <c r="E69" s="22">
        <v>1</v>
      </c>
      <c r="F69" s="6">
        <v>600</v>
      </c>
      <c r="G69" s="22">
        <v>600</v>
      </c>
      <c r="H69" s="6">
        <v>4</v>
      </c>
      <c r="I69" s="6">
        <v>3</v>
      </c>
      <c r="J69" s="6" t="s">
        <v>40</v>
      </c>
    </row>
    <row r="70" spans="1:10">
      <c r="A70" s="9" t="s">
        <v>48</v>
      </c>
      <c r="B70" s="8" t="s">
        <v>79</v>
      </c>
      <c r="C70" s="6" t="s">
        <v>89</v>
      </c>
      <c r="D70" s="6">
        <v>1</v>
      </c>
      <c r="E70" s="22">
        <v>1</v>
      </c>
      <c r="F70" s="6">
        <v>600</v>
      </c>
      <c r="G70" s="22">
        <v>600</v>
      </c>
      <c r="H70" s="6">
        <v>4</v>
      </c>
      <c r="I70" s="6">
        <v>3</v>
      </c>
      <c r="J70" s="6" t="s">
        <v>40</v>
      </c>
    </row>
    <row r="71" spans="1:10">
      <c r="A71" s="12" t="s">
        <v>95</v>
      </c>
      <c r="B71" s="12" t="s">
        <v>42</v>
      </c>
      <c r="C71" s="12" t="s">
        <v>83</v>
      </c>
      <c r="D71" s="12">
        <v>750</v>
      </c>
      <c r="E71" s="12">
        <v>750</v>
      </c>
      <c r="F71" s="12" t="s">
        <v>40</v>
      </c>
      <c r="G71" s="12" t="s">
        <v>40</v>
      </c>
      <c r="H71" s="12" t="s">
        <v>40</v>
      </c>
      <c r="I71" s="12" t="s">
        <v>40</v>
      </c>
      <c r="J71" s="12">
        <v>397</v>
      </c>
    </row>
    <row r="72" spans="1:10">
      <c r="A72" s="12" t="s">
        <v>95</v>
      </c>
      <c r="B72" s="12" t="s">
        <v>42</v>
      </c>
      <c r="C72" s="12" t="s">
        <v>84</v>
      </c>
      <c r="D72" s="12">
        <v>750</v>
      </c>
      <c r="E72" s="12">
        <v>750</v>
      </c>
      <c r="F72" s="12">
        <v>500</v>
      </c>
      <c r="G72" s="12">
        <v>500</v>
      </c>
      <c r="H72" s="12">
        <v>2</v>
      </c>
      <c r="I72" s="12">
        <v>2</v>
      </c>
      <c r="J72" s="12" t="s">
        <v>40</v>
      </c>
    </row>
    <row r="73" spans="1:10">
      <c r="A73" s="12" t="s">
        <v>95</v>
      </c>
      <c r="B73" s="12" t="s">
        <v>42</v>
      </c>
      <c r="C73" s="12" t="s">
        <v>85</v>
      </c>
      <c r="D73" s="12">
        <v>750</v>
      </c>
      <c r="E73" s="12">
        <v>750</v>
      </c>
      <c r="F73" s="12">
        <v>500</v>
      </c>
      <c r="G73" s="12">
        <v>500</v>
      </c>
      <c r="H73" s="12">
        <v>3</v>
      </c>
      <c r="I73" s="12">
        <v>2</v>
      </c>
      <c r="J73" s="12" t="s">
        <v>40</v>
      </c>
    </row>
    <row r="74" spans="1:10">
      <c r="A74" s="12" t="s">
        <v>95</v>
      </c>
      <c r="B74" s="12" t="s">
        <v>42</v>
      </c>
      <c r="C74" s="12" t="s">
        <v>86</v>
      </c>
      <c r="D74" s="12">
        <v>1</v>
      </c>
      <c r="E74" s="12">
        <v>1</v>
      </c>
      <c r="F74" s="12">
        <v>500</v>
      </c>
      <c r="G74" s="12">
        <v>500</v>
      </c>
      <c r="H74" s="12">
        <v>3</v>
      </c>
      <c r="I74" s="12">
        <v>2</v>
      </c>
      <c r="J74" s="12" t="s">
        <v>40</v>
      </c>
    </row>
    <row r="75" spans="1:10">
      <c r="A75" s="12" t="s">
        <v>95</v>
      </c>
      <c r="B75" s="12" t="s">
        <v>42</v>
      </c>
      <c r="C75" s="12" t="s">
        <v>87</v>
      </c>
      <c r="D75" s="12">
        <v>1</v>
      </c>
      <c r="E75" s="12">
        <v>1</v>
      </c>
      <c r="F75" s="12">
        <v>500</v>
      </c>
      <c r="G75" s="12">
        <v>500</v>
      </c>
      <c r="H75" s="12">
        <v>3</v>
      </c>
      <c r="I75" s="12">
        <v>2</v>
      </c>
      <c r="J75" s="12" t="s">
        <v>40</v>
      </c>
    </row>
    <row r="76" spans="1:10">
      <c r="A76" s="12" t="s">
        <v>95</v>
      </c>
      <c r="B76" s="12" t="s">
        <v>42</v>
      </c>
      <c r="C76" s="12" t="s">
        <v>88</v>
      </c>
      <c r="D76" s="12">
        <v>1</v>
      </c>
      <c r="E76" s="12">
        <v>1</v>
      </c>
      <c r="F76" s="12">
        <v>500</v>
      </c>
      <c r="G76" s="12">
        <v>500</v>
      </c>
      <c r="H76" s="12">
        <v>3</v>
      </c>
      <c r="I76" s="12">
        <v>2</v>
      </c>
      <c r="J76" s="12" t="s">
        <v>40</v>
      </c>
    </row>
    <row r="77" spans="1:10">
      <c r="A77" s="12" t="s">
        <v>95</v>
      </c>
      <c r="B77" s="12" t="s">
        <v>42</v>
      </c>
      <c r="C77" s="12" t="s">
        <v>89</v>
      </c>
      <c r="D77" s="12">
        <v>1</v>
      </c>
      <c r="E77" s="12">
        <v>1</v>
      </c>
      <c r="F77" s="12">
        <v>600</v>
      </c>
      <c r="G77" s="12">
        <v>500</v>
      </c>
      <c r="H77" s="12">
        <v>3</v>
      </c>
      <c r="I77" s="12">
        <v>2</v>
      </c>
      <c r="J77" s="12" t="s">
        <v>40</v>
      </c>
    </row>
    <row r="78" spans="1:10">
      <c r="A78" s="9" t="s">
        <v>48</v>
      </c>
      <c r="B78" s="8" t="s">
        <v>51</v>
      </c>
      <c r="C78" s="15" t="s">
        <v>83</v>
      </c>
      <c r="D78" s="6">
        <v>750</v>
      </c>
      <c r="E78" s="6">
        <v>750</v>
      </c>
      <c r="F78" s="6" t="s">
        <v>40</v>
      </c>
      <c r="G78" s="6" t="s">
        <v>40</v>
      </c>
      <c r="H78" s="6" t="s">
        <v>40</v>
      </c>
      <c r="I78" s="6" t="s">
        <v>40</v>
      </c>
      <c r="J78" s="6">
        <v>397</v>
      </c>
    </row>
    <row r="79" spans="1:10">
      <c r="A79" s="9" t="s">
        <v>48</v>
      </c>
      <c r="B79" s="8" t="s">
        <v>51</v>
      </c>
      <c r="C79" s="6" t="s">
        <v>84</v>
      </c>
      <c r="D79" s="6">
        <v>750</v>
      </c>
      <c r="E79" s="6">
        <v>750</v>
      </c>
      <c r="F79" s="6">
        <v>500</v>
      </c>
      <c r="G79" s="6">
        <v>500</v>
      </c>
      <c r="H79" s="6">
        <v>2</v>
      </c>
      <c r="I79" s="6">
        <v>2</v>
      </c>
      <c r="J79" s="6" t="s">
        <v>40</v>
      </c>
    </row>
    <row r="80" spans="1:10">
      <c r="A80" s="9" t="s">
        <v>48</v>
      </c>
      <c r="B80" s="8" t="s">
        <v>51</v>
      </c>
      <c r="C80" s="6" t="s">
        <v>85</v>
      </c>
      <c r="D80" s="6">
        <v>750</v>
      </c>
      <c r="E80" s="6">
        <v>750</v>
      </c>
      <c r="F80" s="6">
        <v>500</v>
      </c>
      <c r="G80" s="6">
        <v>500</v>
      </c>
      <c r="H80" s="6">
        <v>3</v>
      </c>
      <c r="I80" s="6">
        <v>2</v>
      </c>
      <c r="J80" s="6" t="s">
        <v>40</v>
      </c>
    </row>
    <row r="81" spans="1:10">
      <c r="A81" s="9" t="s">
        <v>48</v>
      </c>
      <c r="B81" s="8" t="s">
        <v>51</v>
      </c>
      <c r="C81" s="6" t="s">
        <v>86</v>
      </c>
      <c r="D81" s="6">
        <v>750</v>
      </c>
      <c r="E81" s="6">
        <v>750</v>
      </c>
      <c r="F81" s="6">
        <v>500</v>
      </c>
      <c r="G81" s="6">
        <v>500</v>
      </c>
      <c r="H81" s="6">
        <v>3</v>
      </c>
      <c r="I81" s="6">
        <v>2</v>
      </c>
      <c r="J81" s="6" t="s">
        <v>40</v>
      </c>
    </row>
    <row r="82" spans="1:10">
      <c r="A82" s="9" t="s">
        <v>48</v>
      </c>
      <c r="B82" s="8" t="s">
        <v>51</v>
      </c>
      <c r="C82" s="6" t="s">
        <v>87</v>
      </c>
      <c r="D82" s="6">
        <v>750</v>
      </c>
      <c r="E82" s="6">
        <v>750</v>
      </c>
      <c r="F82" s="6">
        <v>500</v>
      </c>
      <c r="G82" s="6">
        <v>500</v>
      </c>
      <c r="H82" s="6">
        <v>3</v>
      </c>
      <c r="I82" s="6">
        <v>2</v>
      </c>
      <c r="J82" s="6" t="s">
        <v>40</v>
      </c>
    </row>
    <row r="83" spans="1:10">
      <c r="A83" s="9" t="s">
        <v>48</v>
      </c>
      <c r="B83" s="8" t="s">
        <v>51</v>
      </c>
      <c r="C83" s="6" t="s">
        <v>88</v>
      </c>
      <c r="D83" s="6">
        <v>750</v>
      </c>
      <c r="E83" s="6">
        <v>750</v>
      </c>
      <c r="F83" s="6">
        <v>500</v>
      </c>
      <c r="G83" s="6">
        <v>500</v>
      </c>
      <c r="H83" s="6">
        <v>3</v>
      </c>
      <c r="I83" s="6">
        <v>2</v>
      </c>
      <c r="J83" s="6" t="s">
        <v>40</v>
      </c>
    </row>
    <row r="84" spans="1:10">
      <c r="A84" s="9" t="s">
        <v>48</v>
      </c>
      <c r="B84" s="8" t="s">
        <v>51</v>
      </c>
      <c r="C84" s="6" t="s">
        <v>89</v>
      </c>
      <c r="D84" s="6">
        <v>750</v>
      </c>
      <c r="E84" s="6">
        <v>750</v>
      </c>
      <c r="F84" s="6">
        <v>500</v>
      </c>
      <c r="G84" s="6">
        <v>500</v>
      </c>
      <c r="H84" s="6">
        <v>3</v>
      </c>
      <c r="I84" s="6">
        <v>2</v>
      </c>
      <c r="J84" s="6" t="s">
        <v>40</v>
      </c>
    </row>
    <row r="85" spans="1:10">
      <c r="A85" s="12" t="s">
        <v>95</v>
      </c>
      <c r="B85" s="12" t="s">
        <v>44</v>
      </c>
      <c r="C85" s="12" t="s">
        <v>83</v>
      </c>
      <c r="D85" s="12">
        <v>750</v>
      </c>
      <c r="E85" s="12">
        <v>750</v>
      </c>
      <c r="F85" s="12" t="s">
        <v>40</v>
      </c>
      <c r="G85" s="12" t="s">
        <v>40</v>
      </c>
      <c r="H85" s="12" t="s">
        <v>40</v>
      </c>
      <c r="I85" s="12" t="s">
        <v>40</v>
      </c>
      <c r="J85" s="12">
        <v>397</v>
      </c>
    </row>
    <row r="86" spans="1:10">
      <c r="A86" s="12" t="s">
        <v>95</v>
      </c>
      <c r="B86" s="12" t="s">
        <v>44</v>
      </c>
      <c r="C86" s="12" t="s">
        <v>84</v>
      </c>
      <c r="D86" s="12">
        <v>750</v>
      </c>
      <c r="E86" s="12">
        <v>750</v>
      </c>
      <c r="F86" s="12">
        <v>400</v>
      </c>
      <c r="G86" s="12">
        <v>400</v>
      </c>
      <c r="H86" s="12">
        <v>2</v>
      </c>
      <c r="I86" s="12">
        <v>2</v>
      </c>
      <c r="J86" s="12" t="s">
        <v>40</v>
      </c>
    </row>
    <row r="87" spans="1:10">
      <c r="A87" s="12" t="s">
        <v>95</v>
      </c>
      <c r="B87" s="12" t="s">
        <v>44</v>
      </c>
      <c r="C87" s="12" t="s">
        <v>85</v>
      </c>
      <c r="D87" s="12">
        <v>750</v>
      </c>
      <c r="E87" s="12">
        <v>750</v>
      </c>
      <c r="F87" s="12">
        <v>400</v>
      </c>
      <c r="G87" s="12">
        <v>400</v>
      </c>
      <c r="H87" s="12">
        <v>2</v>
      </c>
      <c r="I87" s="12">
        <v>2</v>
      </c>
      <c r="J87" s="12" t="s">
        <v>40</v>
      </c>
    </row>
    <row r="88" spans="1:10">
      <c r="A88" s="12" t="s">
        <v>95</v>
      </c>
      <c r="B88" s="12" t="s">
        <v>44</v>
      </c>
      <c r="C88" s="12" t="s">
        <v>86</v>
      </c>
      <c r="D88" s="12">
        <v>750</v>
      </c>
      <c r="E88" s="12">
        <v>750</v>
      </c>
      <c r="F88" s="12">
        <v>400</v>
      </c>
      <c r="G88" s="12">
        <v>400</v>
      </c>
      <c r="H88" s="12">
        <v>2</v>
      </c>
      <c r="I88" s="12">
        <v>2</v>
      </c>
      <c r="J88" s="12" t="s">
        <v>40</v>
      </c>
    </row>
    <row r="89" spans="1:10">
      <c r="A89" s="12" t="s">
        <v>95</v>
      </c>
      <c r="B89" s="12" t="s">
        <v>44</v>
      </c>
      <c r="C89" s="12" t="s">
        <v>87</v>
      </c>
      <c r="D89" s="12">
        <v>750</v>
      </c>
      <c r="E89" s="12">
        <v>750</v>
      </c>
      <c r="F89" s="12">
        <v>400</v>
      </c>
      <c r="G89" s="12">
        <v>400</v>
      </c>
      <c r="H89" s="12">
        <v>2</v>
      </c>
      <c r="I89" s="12">
        <v>2</v>
      </c>
      <c r="J89" s="12" t="s">
        <v>40</v>
      </c>
    </row>
    <row r="90" spans="1:10">
      <c r="A90" s="12" t="s">
        <v>95</v>
      </c>
      <c r="B90" s="12" t="s">
        <v>44</v>
      </c>
      <c r="C90" s="12" t="s">
        <v>88</v>
      </c>
      <c r="D90" s="12">
        <v>750</v>
      </c>
      <c r="E90" s="12">
        <v>750</v>
      </c>
      <c r="F90" s="12">
        <v>400</v>
      </c>
      <c r="G90" s="12">
        <v>400</v>
      </c>
      <c r="H90" s="12">
        <v>2</v>
      </c>
      <c r="I90" s="12">
        <v>2</v>
      </c>
      <c r="J90" s="12" t="s">
        <v>40</v>
      </c>
    </row>
    <row r="91" spans="1:10">
      <c r="A91" s="12" t="s">
        <v>95</v>
      </c>
      <c r="B91" s="12" t="s">
        <v>44</v>
      </c>
      <c r="C91" s="12" t="s">
        <v>89</v>
      </c>
      <c r="D91" s="12">
        <v>1</v>
      </c>
      <c r="E91" s="12">
        <v>750</v>
      </c>
      <c r="F91" s="12">
        <v>500</v>
      </c>
      <c r="G91" s="12">
        <v>400</v>
      </c>
      <c r="H91" s="12">
        <v>2</v>
      </c>
      <c r="I91" s="12">
        <v>2</v>
      </c>
      <c r="J91" s="12" t="s">
        <v>40</v>
      </c>
    </row>
    <row r="92" spans="1:10">
      <c r="A92" s="9" t="s">
        <v>48</v>
      </c>
      <c r="B92" s="11" t="s">
        <v>54</v>
      </c>
      <c r="C92" s="15" t="s">
        <v>92</v>
      </c>
      <c r="D92" s="15">
        <v>1.5</v>
      </c>
      <c r="E92" s="15">
        <v>1</v>
      </c>
      <c r="F92" s="15">
        <v>800</v>
      </c>
      <c r="G92" s="15">
        <v>600</v>
      </c>
      <c r="H92" s="15">
        <v>6</v>
      </c>
      <c r="I92" s="15">
        <v>4</v>
      </c>
      <c r="J92" s="15" t="s">
        <v>40</v>
      </c>
    </row>
    <row r="93" spans="1:10">
      <c r="A93" s="7" t="s">
        <v>48</v>
      </c>
      <c r="B93" s="8" t="s">
        <v>54</v>
      </c>
      <c r="C93" s="6" t="s">
        <v>93</v>
      </c>
      <c r="D93" s="6">
        <v>1.5</v>
      </c>
      <c r="E93" s="6">
        <v>1</v>
      </c>
      <c r="F93" s="6">
        <v>800</v>
      </c>
      <c r="G93" s="6">
        <v>600</v>
      </c>
      <c r="H93" s="6">
        <v>6</v>
      </c>
      <c r="I93" s="6">
        <v>4</v>
      </c>
      <c r="J93" s="6" t="s">
        <v>40</v>
      </c>
    </row>
    <row r="94" spans="1:10">
      <c r="A94" s="12" t="s">
        <v>95</v>
      </c>
      <c r="B94" s="12" t="s">
        <v>42</v>
      </c>
      <c r="C94" s="12" t="s">
        <v>92</v>
      </c>
      <c r="D94" s="12">
        <v>1</v>
      </c>
      <c r="E94" s="12">
        <v>1</v>
      </c>
      <c r="F94" s="12">
        <v>700</v>
      </c>
      <c r="G94" s="12">
        <v>500</v>
      </c>
      <c r="H94" s="12">
        <v>5</v>
      </c>
      <c r="I94" s="12">
        <v>3</v>
      </c>
      <c r="J94" s="12" t="s">
        <v>40</v>
      </c>
    </row>
    <row r="95" spans="1:10">
      <c r="A95" s="12" t="s">
        <v>95</v>
      </c>
      <c r="B95" s="12" t="s">
        <v>42</v>
      </c>
      <c r="C95" s="12" t="s">
        <v>93</v>
      </c>
      <c r="D95" s="12">
        <v>1</v>
      </c>
      <c r="E95" s="12">
        <v>1</v>
      </c>
      <c r="F95" s="12">
        <v>700</v>
      </c>
      <c r="G95" s="12">
        <v>500</v>
      </c>
      <c r="H95" s="12">
        <v>5</v>
      </c>
      <c r="I95" s="12">
        <v>3</v>
      </c>
      <c r="J95" s="12" t="s">
        <v>40</v>
      </c>
    </row>
    <row r="96" spans="1:10">
      <c r="A96" s="7" t="s">
        <v>48</v>
      </c>
      <c r="B96" s="8" t="s">
        <v>51</v>
      </c>
      <c r="C96" s="6" t="s">
        <v>92</v>
      </c>
      <c r="D96" s="6">
        <v>1</v>
      </c>
      <c r="E96" s="6">
        <v>1</v>
      </c>
      <c r="F96" s="6">
        <v>700</v>
      </c>
      <c r="G96" s="6">
        <v>500</v>
      </c>
      <c r="H96" s="6">
        <v>5</v>
      </c>
      <c r="I96" s="6">
        <v>3</v>
      </c>
      <c r="J96" s="6" t="s">
        <v>40</v>
      </c>
    </row>
    <row r="97" spans="1:10">
      <c r="A97" s="7" t="s">
        <v>48</v>
      </c>
      <c r="B97" s="8" t="s">
        <v>51</v>
      </c>
      <c r="C97" s="6" t="s">
        <v>93</v>
      </c>
      <c r="D97" s="6">
        <v>1</v>
      </c>
      <c r="E97" s="6">
        <v>1</v>
      </c>
      <c r="F97" s="6">
        <v>700</v>
      </c>
      <c r="G97" s="6">
        <v>500</v>
      </c>
      <c r="H97" s="6">
        <v>5</v>
      </c>
      <c r="I97" s="6">
        <v>3</v>
      </c>
      <c r="J97" s="6" t="s">
        <v>40</v>
      </c>
    </row>
    <row r="98" spans="1:10">
      <c r="A98" s="12" t="s">
        <v>95</v>
      </c>
      <c r="B98" s="12" t="s">
        <v>44</v>
      </c>
      <c r="C98" s="12" t="s">
        <v>92</v>
      </c>
      <c r="D98" s="12">
        <v>1</v>
      </c>
      <c r="E98" s="12">
        <v>1</v>
      </c>
      <c r="F98" s="12">
        <v>600</v>
      </c>
      <c r="G98" s="12">
        <v>400</v>
      </c>
      <c r="H98" s="12">
        <v>4</v>
      </c>
      <c r="I98" s="12">
        <v>3</v>
      </c>
      <c r="J98" s="12" t="s">
        <v>40</v>
      </c>
    </row>
    <row r="99" spans="1:10">
      <c r="A99" s="12" t="s">
        <v>95</v>
      </c>
      <c r="B99" s="12" t="s">
        <v>44</v>
      </c>
      <c r="C99" s="12" t="s">
        <v>93</v>
      </c>
      <c r="D99" s="12">
        <v>1</v>
      </c>
      <c r="E99" s="12">
        <v>1</v>
      </c>
      <c r="F99" s="12">
        <v>600</v>
      </c>
      <c r="G99" s="12">
        <v>400</v>
      </c>
      <c r="H99" s="12">
        <v>4</v>
      </c>
      <c r="I99" s="12">
        <v>3</v>
      </c>
      <c r="J99" s="12" t="s">
        <v>40</v>
      </c>
    </row>
  </sheetData>
  <autoFilter ref="A1:K99" xr:uid="{00000000-0001-0000-0000-000000000000}"/>
  <pageMargins left="0.7" right="0.7" top="0.75" bottom="0.75" header="0.3" footer="0.3"/>
  <pageSetup paperSize="9" scale="61" orientation="portrait" r:id="rId1"/>
  <rowBreaks count="1" manualBreakCount="1">
    <brk id="47" max="9" man="1"/>
  </rowBreaks>
  <colBreaks count="1" manualBreakCount="1">
    <brk id="10" max="98"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B5EB7CEAFA429EEEC968D12B7900" ma:contentTypeVersion="20" ma:contentTypeDescription="Create a new document." ma:contentTypeScope="" ma:versionID="61f91990cb286da7684c602d67be03fa">
  <xsd:schema xmlns:xsd="http://www.w3.org/2001/XMLSchema" xmlns:xs="http://www.w3.org/2001/XMLSchema" xmlns:p="http://schemas.microsoft.com/office/2006/metadata/properties" xmlns:ns1="http://schemas.microsoft.com/sharepoint/v3" xmlns:ns2="64812561-337a-49b8-a146-62bbc8e57673" xmlns:ns3="d2a6d983-ee02-4e4b-a5c1-a63485bd8cfc" targetNamespace="http://schemas.microsoft.com/office/2006/metadata/properties" ma:root="true" ma:fieldsID="47311fa441237452d7ffc0166d70f825" ns1:_="" ns2:_="" ns3:_="">
    <xsd:import namespace="http://schemas.microsoft.com/sharepoint/v3"/>
    <xsd:import namespace="64812561-337a-49b8-a146-62bbc8e57673"/>
    <xsd:import namespace="d2a6d983-ee02-4e4b-a5c1-a63485bd8c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812561-337a-49b8-a146-62bbc8e576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e6baa4fa-634a-42b7-a220-50a39126ee52}" ma:internalName="TaxCatchAll" ma:showField="CatchAllData" ma:web="64812561-337a-49b8-a146-62bbc8e576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a6d983-ee02-4e4b-a5c1-a63485bd8cf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7b7fe02-2fdb-4a48-a915-837973109d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4812561-337a-49b8-a146-62bbc8e57673" xsi:nil="true"/>
    <_ip_UnifiedCompliancePolicyProperties xmlns="http://schemas.microsoft.com/sharepoint/v3" xsi:nil="true"/>
    <lcf76f155ced4ddcb4097134ff3c332f xmlns="d2a6d983-ee02-4e4b-a5c1-a63485bd8c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41C80E-60F3-4A8A-9AAA-4EC3B5405CDB}"/>
</file>

<file path=customXml/itemProps2.xml><?xml version="1.0" encoding="utf-8"?>
<ds:datastoreItem xmlns:ds="http://schemas.openxmlformats.org/officeDocument/2006/customXml" ds:itemID="{C23D23C9-BFA6-4D12-9F7C-91150F7D8613}"/>
</file>

<file path=customXml/itemProps3.xml><?xml version="1.0" encoding="utf-8"?>
<ds:datastoreItem xmlns:ds="http://schemas.openxmlformats.org/officeDocument/2006/customXml" ds:itemID="{A19DEAF1-6E2F-49DF-A393-C43D4B0C645E}"/>
</file>

<file path=docProps/app.xml><?xml version="1.0" encoding="utf-8"?>
<Properties xmlns="http://schemas.openxmlformats.org/officeDocument/2006/extended-properties" xmlns:vt="http://schemas.openxmlformats.org/officeDocument/2006/docPropsVTypes">
  <Application>Microsoft Excel Online</Application>
  <Manager/>
  <Company>UK Athletics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jking</dc:creator>
  <cp:keywords/>
  <dc:description/>
  <cp:lastModifiedBy/>
  <cp:revision/>
  <dcterms:created xsi:type="dcterms:W3CDTF">2011-07-17T08:53:31Z</dcterms:created>
  <dcterms:modified xsi:type="dcterms:W3CDTF">2025-10-20T13:03:25Z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0x01010088D2B5EB7CEAFA429EEEC968D12B7900</vt:lpwstr>
  </property>
  <property fmtid="{D5CDD505-2E9C-101B-9397-08002B2CF9AE}" pid="3" name="MediaServiceImageTags">
    <vt:lpwstr/>
  </property>
</Properties>
</file>